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ปีงบ 2569\ITA 2569\"/>
    </mc:Choice>
  </mc:AlternateContent>
  <xr:revisionPtr revIDLastSave="0" documentId="13_ncr:1_{BFBA89F6-6A1F-426A-A0F9-F7672539121F}" xr6:coauthVersionLast="47" xr6:coauthVersionMax="47" xr10:uidLastSave="{00000000-0000-0000-0000-000000000000}"/>
  <bookViews>
    <workbookView xWindow="-108" yWindow="-108" windowWidth="23256" windowHeight="12456" firstSheet="6" activeTab="15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สรุป" sheetId="19" r:id="rId5"/>
    <sheet name="ต.ค. 67" sheetId="12" r:id="rId6"/>
    <sheet name="พ.ย. 67" sheetId="11" r:id="rId7"/>
    <sheet name="ธ.ค. 67" sheetId="10" r:id="rId8"/>
    <sheet name="ม.ค. 68" sheetId="9" r:id="rId9"/>
    <sheet name="ก.พ. 68" sheetId="8" r:id="rId10"/>
    <sheet name="มี.ค. 68" sheetId="6" r:id="rId11"/>
    <sheet name="เม.ย 68" sheetId="13" r:id="rId12"/>
    <sheet name="พ.ค 68" sheetId="14" r:id="rId13"/>
    <sheet name="มิ.ย 68" sheetId="15" r:id="rId14"/>
    <sheet name="ก.ค 68" sheetId="16" r:id="rId15"/>
    <sheet name="ส.ค 68" sheetId="17" r:id="rId16"/>
    <sheet name="ก.ย 68" sheetId="18" r:id="rId17"/>
  </sheets>
  <definedNames>
    <definedName name="_xlnm.Print_Area" localSheetId="9">'ก.พ. 68'!$A$1:$I$14</definedName>
    <definedName name="_xlnm.Print_Area" localSheetId="16">'ก.ย 68'!$A$1:$I$21</definedName>
    <definedName name="_xlnm.Print_Area" localSheetId="5">'ต.ค. 67'!$A$1:$I$10</definedName>
    <definedName name="_xlnm.Print_Area" localSheetId="7">'ธ.ค. 67'!$A$1:$I$10</definedName>
    <definedName name="_xlnm.Print_Area" localSheetId="6">'พ.ย. 67'!$A$1:$I$17</definedName>
    <definedName name="_xlnm.Print_Area" localSheetId="8">'ม.ค. 68'!$A$1:$I$27</definedName>
    <definedName name="_xlnm.Print_Area" localSheetId="13">'มิ.ย 68'!$B$1:$J$25</definedName>
    <definedName name="_xlnm.Print_Area" localSheetId="10">'มี.ค. 68'!$A$1:$I$19</definedName>
    <definedName name="_xlnm.Print_Area" localSheetId="11">'เม.ย 68'!$A$1:$K$20</definedName>
    <definedName name="_xlnm.Print_Titles" localSheetId="3">'ไตรมาส 1 (63)'!$1:$6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9" l="1"/>
  <c r="E26" i="4"/>
  <c r="E16" i="3" l="1"/>
  <c r="E23" i="2" l="1"/>
  <c r="E23" i="1" l="1"/>
</calcChain>
</file>

<file path=xl/sharedStrings.xml><?xml version="1.0" encoding="utf-8"?>
<sst xmlns="http://schemas.openxmlformats.org/spreadsheetml/2006/main" count="1367" uniqueCount="635">
  <si>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</si>
  <si>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</si>
  <si>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</si>
  <si>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</si>
  <si>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</si>
  <si>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</si>
  <si>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</si>
  <si>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</si>
  <si>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</si>
  <si>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</si>
  <si>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</si>
  <si>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</si>
  <si>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</si>
  <si>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</si>
  <si>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</si>
  <si>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</si>
  <si>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</si>
  <si>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</si>
  <si>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</si>
  <si>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</si>
  <si>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</si>
  <si>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</si>
  <si>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</si>
  <si>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</si>
  <si>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</si>
  <si>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</si>
  <si>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</si>
  <si>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</si>
  <si>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</si>
  <si>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</si>
  <si>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</si>
  <si>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</si>
  <si>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</si>
  <si>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</si>
  <si>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</si>
  <si>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</si>
  <si>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</si>
  <si>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</si>
  <si>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</si>
  <si>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</si>
  <si>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</si>
  <si>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</si>
  <si>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</si>
  <si>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</si>
  <si>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</si>
  <si>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</si>
  <si>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</si>
  <si>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</si>
  <si>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</si>
  <si>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</si>
  <si>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</si>
  <si>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</si>
  <si>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</si>
  <si>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</si>
  <si>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</si>
  <si>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</si>
  <si>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</si>
  <si>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</si>
  <si>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</si>
  <si>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</si>
  <si>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</si>
  <si>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</si>
  <si>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</si>
  <si>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</si>
  <si>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</si>
  <si>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</si>
  <si>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</si>
  <si>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</si>
  <si>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</si>
  <si>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</si>
  <si>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</si>
  <si>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</si>
  <si>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</si>
  <si>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</si>
  <si>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</si>
  <si>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</si>
  <si>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</si>
  <si>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</si>
  <si>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</si>
  <si>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</si>
  <si>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</si>
  <si>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</si>
  <si>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</si>
  <si>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</si>
  <si>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</si>
  <si>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</si>
  <si>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</si>
  <si>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</si>
  <si>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</si>
  <si>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</si>
  <si>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</si>
  <si>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</si>
  <si>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</si>
  <si>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</si>
  <si>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</si>
  <si>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</si>
  <si>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</si>
  <si>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</si>
  <si>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</si>
  <si>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</si>
  <si>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</si>
  <si>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</si>
  <si>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</si>
  <si>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</si>
  <si>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</si>
  <si>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</si>
  <si>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</si>
  <si>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</si>
  <si>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</si>
  <si>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</si>
  <si>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</si>
  <si>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</si>
  <si>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</si>
  <si>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</si>
  <si>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</si>
  <si>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</si>
  <si>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</si>
  <si>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</si>
  <si>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</si>
  <si>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</si>
  <si>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</si>
  <si>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</si>
  <si>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</si>
  <si>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</si>
  <si>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</si>
  <si>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</si>
  <si>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</si>
  <si>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</si>
  <si>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</si>
  <si>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</si>
  <si>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</si>
  <si>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</si>
  <si>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</si>
  <si>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</si>
  <si>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</si>
  <si>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</si>
  <si>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</si>
  <si>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</si>
  <si>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</si>
  <si>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</si>
  <si>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</si>
  <si>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</si>
  <si>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</si>
  <si>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t>ซื้ออาหารเสริม (นม) โรงเรียน นักเรียนประถมศึกษา ประจำปีการศึกษาที่ 2/2567</t>
  </si>
  <si>
    <t>ซื้ออาหารเสริม (นม) โรงเรียน เด็กปฐมวัย ประจำปีการศึกษาที่ 2/2567</t>
  </si>
  <si>
    <t>วิธีเฉพาะเจาะจง</t>
  </si>
  <si>
    <t>1/2568 31/10/2567</t>
  </si>
  <si>
    <t>2/2568  31/10/2567</t>
  </si>
  <si>
    <t>จากการสืบราคา</t>
  </si>
  <si>
    <t>ซื้อวัสดุครุภัณฑ์สำนักงาน (เครื่องปรับอากาศ) กองการศึกษา</t>
  </si>
  <si>
    <t>จ้างเหมาทำป้ายประชาสัมพันธ์ โครงการสืบสานประเพณีลอยกระทง กองการศึกษา</t>
  </si>
  <si>
    <t>จ้างเหมาจัดหาตกแต่งสถานที่สำหรับลอยกระทง กองการศึกษา</t>
  </si>
  <si>
    <t>จ้างเหมาจัดหาเครื่องไฟขยายเสียงพร้อมไฟประดับโครงการสืบสานประเพณีลอยกระทง กองการศึกษา</t>
  </si>
  <si>
    <t>จ้างเหมาจัดหามหรสพ (รำวงย้อนยุค) โครงการสืบสานประเพณีลอยกระทง กองการศึกษา</t>
  </si>
  <si>
    <t>ซื้อรถฟาร์มแทร็กเตอร์ (รถตักหญ้าไหล่ทาง)</t>
  </si>
  <si>
    <t>จ้างเหมาบริการทำปฏิทิน อปท ประจำปี พ.ศ.2568 โครงการจักทำสิ่งพิมพ์หรือประชาสัมพันธ์ จำนวน 1 รายการ</t>
  </si>
  <si>
    <t>จ้างเหมาจัดทำป้ายไวนิลโครงการจัดกิจกรรม เนื่อในวันคล้ายวันพระราชสมภพพระบาทสมเด็จมหาภูมิพลอดุยเดชมหราช บรมนาถบพิตร วันชาติและวันพ่อแห่งชาติ 5 ธันวาคม จำนวน 2 ป้าย</t>
  </si>
  <si>
    <t>3/2568 8/11/2568</t>
  </si>
  <si>
    <t>23/2568 11/11/2567</t>
  </si>
  <si>
    <t>24/2568 11/11/2567</t>
  </si>
  <si>
    <t>25/2568 11/11/2567</t>
  </si>
  <si>
    <t>26/2568 11/11/2567</t>
  </si>
  <si>
    <t>1/2568 21/11/2567</t>
  </si>
  <si>
    <t>27/2568  28/11/2567</t>
  </si>
  <si>
    <t>28/2568 29/11/2567</t>
  </si>
  <si>
    <t>04/2568 11/12/2567</t>
  </si>
  <si>
    <t>29/2568 25/12/2568</t>
  </si>
  <si>
    <t>ซื้อเครื่องยนต์ (ยกเครื่องใหม่ของเครื่องตัดถนน) จำนวน 1 เครื่อง กองช่าง</t>
  </si>
  <si>
    <t>จ้างเหมาบริการทำป้ายไวนิลจุดบริการประชาชนและลดอุบัติเหตุทางถนนช่วงเทศกาลปีใหม่ 2568</t>
  </si>
  <si>
    <t>05/2568 06/01/2568</t>
  </si>
  <si>
    <t>31/2568 06/01/2568</t>
  </si>
  <si>
    <t>32/2568 06/01/2568</t>
  </si>
  <si>
    <t>33/2568 06/01/2568</t>
  </si>
  <si>
    <t>34/2568 06/01/2568</t>
  </si>
  <si>
    <t>35/2568 06/01/2568</t>
  </si>
  <si>
    <t>37/2568 08/01/2568</t>
  </si>
  <si>
    <t>38/2568 9/01/2568</t>
  </si>
  <si>
    <t>06/2568 10/01/2568</t>
  </si>
  <si>
    <t>7/2568 13/01/2568</t>
  </si>
  <si>
    <t>40/2568 14/01/2568</t>
  </si>
  <si>
    <t>8/2568 16/01/2568</t>
  </si>
  <si>
    <t>2/2568 17/01/2569</t>
  </si>
  <si>
    <t>9/2568 16/01/2568</t>
  </si>
  <si>
    <t>10/2568 20/01/2568</t>
  </si>
  <si>
    <t>11/2568 20/01/2568</t>
  </si>
  <si>
    <t>43/2568 22/01/2568</t>
  </si>
  <si>
    <t>ซื้อของรางวัลในการจัดกิจกรรมในโครงการวันเด็กแห่งชาติ</t>
  </si>
  <si>
    <t>จ้างเหมาจัดทำป้ายประชาสัมพันธ์ โครงการวันเด็กแห่งชาติ</t>
  </si>
  <si>
    <t>จ้างเหมาจัดหาเวทีพร้อมติดตั้ง ตกแต่งและรื้อถอน โครงการวันเด็กแห่งชาติ</t>
  </si>
  <si>
    <t>จ้างเหมาบริหารจัดหาซุ้มกิจกรรมเสริมทักษะ โครงการวันเด็กแห่งชาติ</t>
  </si>
  <si>
    <t>จ้างเหมาบริการจัดหาเต็นท์พร้อมติดตั้งและรื้อถอนพร้อมด้วยพัดลม โต๊ะกลมและเก้าอี้ โครงการวันเด็กแห่งชาติ</t>
  </si>
  <si>
    <t>จ้างเหมาบริการจัดหาเครื่องเสียง โครการวันเด็กแห่งชาติ</t>
  </si>
  <si>
    <t>จ้างซ่อมแซมเก้าอี้สำนักงาน (กองคลัง) เลขครุภัณฑ์ 401-64-0513 จำนวน 1 ตัว</t>
  </si>
  <si>
    <t>จ้างซ่อมแซมเครื่องครุภัณฑ์คอมพิวเตอร์ยี่ห้อ Atec เลขครุภัณฑ์ 416-58-0024 จำนวน 1 เครื่อง กองคลัง</t>
  </si>
  <si>
    <t>จ้างทำป้ายไวนิลเพื่อประชาสัมพันธ์การชำระภาษีที่ดินและสิ่งปลูกสร้างและภาษีป้ายขนาด 5.00 x 2.4 เมตร จำนวน 2 ป้าย</t>
  </si>
  <si>
    <t>ซื้อวัสดุก่อสร้าง (ยางมะตอยสำเร็จรูป)</t>
  </si>
  <si>
    <t>ซื้อวัสดุยานพาหนะและขนส่ง แบตเตอรี่ จำนวน 1 รายการ</t>
  </si>
  <si>
    <t>จ้างซ่อมแซมครุภัณฑ์ รถยนต์ส่วนกลาง หมายเลขทะเบียน กจ 9517 พระนครศรีอยุธยา ยี่ห้อ MAZDA เลขทะเบียนครุภัณฑ์ 001 50 0001 จำนวน 2 รายการ</t>
  </si>
  <si>
    <t>ซื้อวัสดุไฟฟ้าและวิทยุ จำนวน 5 รายการ</t>
  </si>
  <si>
    <t>ซื้อเครื่องฉีดน้ำแรงดันสูง แรงดันไม่น้อยกว่า 120 บาร์ จำนวน 1 เครื่อง</t>
  </si>
  <si>
    <t>ซื้อแว่นผู้สูงอายุ และผู้ยากไร้ ตามโครงการติดแว่นเพื่อผู้สูงอายุและผู้ยากไร้ ประจำปีงบประมาณ 2568 จำนวน 1 รายการ</t>
  </si>
  <si>
    <t xml:space="preserve">ซื้อวัสดุก่อสร้าง (อุปกรณ์ประปา) 18 รายการ </t>
  </si>
  <si>
    <t>จ้างเหมาบริการปรับสภาพแวดล้อมที่อยู่อาศัยให้แก่คนพิการ นายม้าน นักสอน</t>
  </si>
  <si>
    <t>โครงการปรับปรุงระบบประปาหมู่บ้านแบบบาดาล บ้านบางหูเชือก หมู่ที่ 4 ตำบลสายทอง อำเภอป่าโมก จังหวัดอ่างทอง</t>
  </si>
  <si>
    <t>เฉพาะเจาะจง</t>
  </si>
  <si>
    <t>3/2568 05/02/2568</t>
  </si>
  <si>
    <t>44/2568 10/02/2568</t>
  </si>
  <si>
    <t>45/2568 10/02/2568</t>
  </si>
  <si>
    <t>46/02/2568 14/02/2568</t>
  </si>
  <si>
    <t>47/2568 19/02/2568</t>
  </si>
  <si>
    <t>ซื้อโครงการพัฒนาแหล่งท่องเที่ยวอุทยานสววรค์อ่างทองหนองเจ็ดเส้น ลานอิสระภาพ 109 โดยติดตั้งชุดเสาไฟและโคมไฟ LED พลังงานแสงอาทิตย์ บรรชรนวัฒกรรมไทย จำนวน 15 ต้น บริเวณถนนตั้งแต่หมู่ที่ 1-4 องค์การบริหารส่วนตำบลสายทอง อำเภป่าโมก จังหวัดอ่าง</t>
  </si>
  <si>
    <t>จ้างเหมาบริการทำป้ายไวนิลประชาสัมพันธ์การป้องกันและแก้ไขปัญหามลพิษทางอากาศ (ฝุ่นละออง PM 2.5) จำนวน 2 รายการ</t>
  </si>
  <si>
    <t>จ้างซ่อมแซมครุภัณฑ์เครื่องปรับอากาศสำนักงาน ยี่ห้อ MIKI ชนิดตั้ง/แขวน ขนาด 36000 BTU เลขทะเบียนครุภัณฑ์ 420-55-0009 จำนวน 2 รายการ</t>
  </si>
  <si>
    <t>จ้างเหมาทาสีโอ่งและเขียนชื่อหมู่บ้าน กองช่าง</t>
  </si>
  <si>
    <t>จ้างเหมาบริการปรับสภาพแวดล้อมที่อยู่อาศัยให้แก่คนพิการ นายสมนึก เชิดแสง</t>
  </si>
  <si>
    <t>48/2568 04/03/2568</t>
  </si>
  <si>
    <t>49/2568 04/03/2568</t>
  </si>
  <si>
    <t>4/2568 13/03/2568</t>
  </si>
  <si>
    <t xml:space="preserve">52/2568 14/03/2568 </t>
  </si>
  <si>
    <t>2/2568 14/03/2568</t>
  </si>
  <si>
    <t>4/2568 17/03/2568</t>
  </si>
  <si>
    <t>5/2568 28/03/2568</t>
  </si>
  <si>
    <t>จ้างเหมาบริการวางท่อระบายน้ำ PVC หมู่ที่ 5 ซอย 13</t>
  </si>
  <si>
    <t>จ้างเหมาบริการวางท่อระบายน้ำ คสล.ศก.0.40 เมตร หมู่ที่ 5 ซอย 13 (บริเวณบ้านนางลั่นทม)</t>
  </si>
  <si>
    <t>จ้างเหมาเครื่องจักรกลขนาดเล็ก ( รถแบ็คโฮ ) เพื่อขุดขยายท่อเมนประปา จำนวน 4 ชุด</t>
  </si>
  <si>
    <t>จ้างโครงการติดตั้งเครื่องกรองน้ำดื่ม หมู่บ้านพร้อมโรงเรือน หมู่ที่ 6 ตำบลสายทอง อำเภอป่าโมก จังหวัดอ่างทอง</t>
  </si>
  <si>
    <t>จ้างโครงการวางท่อบริเวณ หมู่ที่ 6 (ลานอิสรภาพ) ตำบลสายทอง อำเภอป่าโมก จังหวัดอ่างทอง</t>
  </si>
  <si>
    <t>จ้างซ่อมแซมครุภัณฑ์จักรยานต์ยนต์ หมายเลขทะเบียน กทง 778 อ่างทอง ยี่ห้อ Yamaha เลขครุภัณฑ์ 9-47-0001 จำนวน 1 รายการ</t>
  </si>
  <si>
    <t>จ้างเหมาปรับสภาพแวดล้อมที่อยู่อาศัยให้แก่คนพิการ นางอนุ หังษา</t>
  </si>
  <si>
    <t>จ้างเหมาจัดทำป้ายไวนิล โครงการประเพณีสงกรานต์รถน้ำขอพรผู้สูงอายุ</t>
  </si>
  <si>
    <t>จ้างซ่อมแซมเสียงตามสาย หมู่ที่ 4-7 องค์การบริหารส่วนตำบลสายทอง</t>
  </si>
  <si>
    <t>5/2568 4/04/2568</t>
  </si>
  <si>
    <t>12/2568 10/04/2568</t>
  </si>
  <si>
    <t>72/2568 11/04/2568</t>
  </si>
  <si>
    <t>74/2568 22/04/2568</t>
  </si>
  <si>
    <t>ซื้อวัสดุจราจรกระจกส่องโค้งพร้อมติดตั้งภายในเขตองค์การบริหารส่วนตำบลสายทอง จำนวน 50 ชุด องค์การบริหารส่วนตำบลสายทอง อำเภอป่าโมก จังหวัดอ่างทอง</t>
  </si>
  <si>
    <t>จ้างจัดาหาพัดลม โต๊ะกลม เก้าอี้ และเต้นท์ผ้าใบพร้อมติดตั้งและรื้อถอน โครงการประเพณีสงกรานต์รดน้ำขอพรผู้สูงอายุ</t>
  </si>
  <si>
    <t>จ้างเหมาจัดหาเวทีพร้อมติดตั้ง ตกแต่งและรื้อถอน และจัดสถานที่ โครงการประเพณีสงกรานต์รดน้ำขอพรผู้สูงอายุ</t>
  </si>
  <si>
    <t>จ้างจัดหาเครื่องเสียง โครงการประเพณีสงกรานต์รดน้ำขอพรผู้สูงอายุ</t>
  </si>
  <si>
    <t>จ้างทำป้าย 7 วัน อันตราย</t>
  </si>
  <si>
    <t>จ้างทำป้ายไวนิลโครงการสัตว์ปลอดโรคคนปลอยภัยจากโรคพิษสุนัขบ้า จำนวน 1 รายการ</t>
  </si>
  <si>
    <t>ซื้อวัคซีนป้องกันโรคพิษสุนัขบ้า พร้อมเหรีญห้อยคอสุนัข ใบรับรองการฉีดวัคซีนสุนัข ไซริงค์ขนาด 3 ซีซี และเข็มฉีดยาเบอร์ 22 โครงการสัตว์ปลอดโรค คนปลอดภัย จากโรคพิษสุนัขบ้าตามพระปณิธานศาสตราจารย์ ดร.พระเจ้าน้องนางเธอ เจ้าฟ้าฯกรมพระศรีสวางค์วัฒนวรขัตติยราชนารี จำนวน 1 รายการ</t>
  </si>
  <si>
    <t>จ้างซ่อมเก้าอี้สำนักงาน สำนักปลัด เลขครุภัณฑ์ 401-60-0499 และ 401-58-0195 จำนวน 2 รายการ</t>
  </si>
  <si>
    <t>จ้างบุคคลฉีดวัคซีนโรคพิษสุนัขบ้า โครงการสัตว์ปลอดโรค คนปลอดภัย จากโรคพิษสุนัขบ้าตามพระปณิธานศาสตราจารย์ ดร.พระเจ้าน้องนางเธอ เจ้าฟ้าฯกรมพระศรีสวางค์วัฒนวรขัตติยราชนารี ประจำปีงบประมาณ 2568 จำนวน 1 รายการ</t>
  </si>
  <si>
    <t>75/2568 29/04/2568</t>
  </si>
  <si>
    <t>76/2568 30/04/2568</t>
  </si>
  <si>
    <t>จ้างจัดการระบบเว็บไซต์ องค์การบริหารส่วนตำบลสายทอง</t>
  </si>
  <si>
    <t>จ้างซ่อมรถฟอร์ด</t>
  </si>
  <si>
    <t>77/2568 2/5/2568</t>
  </si>
  <si>
    <t>13/2568 20/05/2568</t>
  </si>
  <si>
    <t>14/2568 20/05/2568</t>
  </si>
  <si>
    <t>78/2568 21/05/2568</t>
  </si>
  <si>
    <t>15/2568 23/05/2568</t>
  </si>
  <si>
    <t>16/2568 27/05/2568</t>
  </si>
  <si>
    <t>79/2568 27/05/2568</t>
  </si>
  <si>
    <t>17/2568 30/05/2568</t>
  </si>
  <si>
    <t>18/2568 30/05/2568</t>
  </si>
  <si>
    <t>จ้างเหมาบริการปรับสภาพแวดล้อมที่อยู่อาศัยให้แก่คนพิการ ราย นายรังสฤษฏ์นพศรี</t>
  </si>
  <si>
    <t>ซื้ออาหารเสริม (นม) สำหรับเด็กปฐมวัย ประจำภาคเรียนที่ 1/2568</t>
  </si>
  <si>
    <t>ซื้ออาหารเสริม (นม) โรงเรียน นักเรียนประถมศึกษา ประจำภาคเรียนที่ 1/2568</t>
  </si>
  <si>
    <t>จ้างซ่อมแซมรถบรรทุกขยะมูลฝอย เลขทะเบียน 81395 เลขครุภัณฑ์ 005-67-0004</t>
  </si>
  <si>
    <t>ซื้อวัสดุก่อสร้าง (ยางมะตอยสำเร็จรูป) จำนวน 2 รายการ</t>
  </si>
  <si>
    <t>ซื้อวัสดุอุปกรณ์ โครงการเฉลิมพระเกียรติสมเด็จพระนางเจ้าสุทิดาพัชรพิมลลักษณพระบรมราชินี เนื่องในโอกาสวันเฉลิมพระชนมพรรษา 3 มิถุนายน</t>
  </si>
  <si>
    <t>จ้างเหมาจัดทำป้ายไวนิล โครงการเฉลิมพระเกียรติสมเด็จพระนางเจ้าสุทิดาพัชรพิมลลักษณพระบรมราชินี เนื่องในโอกาสวันเฉลิมพระชนมพรรษา 3 มิถุนายน </t>
  </si>
  <si>
    <t>80/2568 10/06/2568</t>
  </si>
  <si>
    <t>19/256/ 12/06/2568</t>
  </si>
  <si>
    <t>20/2568 12/06/2568</t>
  </si>
  <si>
    <t>21/2568 12/06/2568</t>
  </si>
  <si>
    <t>22/2568 12/06/2568</t>
  </si>
  <si>
    <t>23/2568 13/06/2568</t>
  </si>
  <si>
    <t>24/2568 13/06/2568</t>
  </si>
  <si>
    <t>25/2568 13/06/2568</t>
  </si>
  <si>
    <t>26/2568 17/06/2568</t>
  </si>
  <si>
    <t>81/2568 20/06/2568</t>
  </si>
  <si>
    <t>27/2568 24/06/2568</t>
  </si>
  <si>
    <t>82/2568 25/06/2568</t>
  </si>
  <si>
    <t>84/2569 26/06/2568</t>
  </si>
  <si>
    <t>85/2568 26/06/2568</t>
  </si>
  <si>
    <t>จ้างซ่อมแซมระบบประปาบาดาล หมู่ที่ 4 (บริเวณหลัง อบต สายทอง)</t>
  </si>
  <si>
    <t>ซื้อวัสดุก่อสร้าง จำนวน 8 รายการ กองช่าง</t>
  </si>
  <si>
    <t>ซื้อวัสดุไฟฟ้าและวิทยุ จำนวน 13 รายการ กองช่าง</t>
  </si>
  <si>
    <t>ซื้อวัสดุสำนักงาน จำนวน 36 รายการ</t>
  </si>
  <si>
    <t>ซื้อวัสดุงานบ้านงานครัว จำนวน 18 รยการ</t>
  </si>
  <si>
    <t>ซื้อครุภัณฑ์โฆษณาและเผยแพร่ กล้องถ่ายรูป 1 รายการ</t>
  </si>
  <si>
    <t>ซื้อวัสดุอื่นๆ จำนวน 5 รายการ</t>
  </si>
  <si>
    <t>ซื้อใบเสร็จ กิจการประปา</t>
  </si>
  <si>
    <t>ซื้อวัสดุก่อสร้าง จำนวน 41 รยการ</t>
  </si>
  <si>
    <t>ซ่อมรถยนตรวจการณ์ นข 2458 อ่างทอง</t>
  </si>
  <si>
    <t>ซื้อครุภัณฑ์คอมพิวเตอร์ กองการศึกษา</t>
  </si>
  <si>
    <t>จ้างปรับปรุงภูมิทัศน์</t>
  </si>
  <si>
    <t>ซื้อแบบพิมพ์ กองคลัง</t>
  </si>
  <si>
    <t>จ้างซ่อมแซมเครื่องครุภัณฑ์คอมพิวเตอร์ จำนวน 1 เครื่อง กองช่าง</t>
  </si>
  <si>
    <t>87/2568 2/07/2568</t>
  </si>
  <si>
    <t>88/2568 2/07/2568</t>
  </si>
  <si>
    <t>89/2568 2/07/2568</t>
  </si>
  <si>
    <t>90/2568 2/07/2568</t>
  </si>
  <si>
    <t>28/2568 2/07/2568</t>
  </si>
  <si>
    <t>29/2568 2/07/2568</t>
  </si>
  <si>
    <t>91/2568 3/07/2568</t>
  </si>
  <si>
    <t>92/2568 4/07/2568</t>
  </si>
  <si>
    <t>30/2568 4/7/2568</t>
  </si>
  <si>
    <t>31/2568 4/7/2568</t>
  </si>
  <si>
    <t>32/2568 4/7/2568</t>
  </si>
  <si>
    <t>33/2568 4/7/2568</t>
  </si>
  <si>
    <t>34/2568 4/7/2568</t>
  </si>
  <si>
    <t>93/2568 7/7/2568</t>
  </si>
  <si>
    <t>94/2568 7/7/2568</t>
  </si>
  <si>
    <t>95/2568 7/7/2568</t>
  </si>
  <si>
    <t>35/2568 9/7/2568</t>
  </si>
  <si>
    <t>36/2568 9/7/2568</t>
  </si>
  <si>
    <t>37/2568 18/7/2568</t>
  </si>
  <si>
    <t>96/2568 18/7/2568</t>
  </si>
  <si>
    <t>97/2568 22/7/2568</t>
  </si>
  <si>
    <t>จ้างจัดทำป้ายไวนิล โครงการทำบุญถวายเทียนพรรษา </t>
  </si>
  <si>
    <t>จ้างเครื่องเสียง โครงการทำบุญถวายเทียนพรรษา</t>
  </si>
  <si>
    <t>จ้างจัดตกแต่งรถ โครงหารทำบุญถวายเทียนพรรษา</t>
  </si>
  <si>
    <t>จ้างเหมาทำตรายาง กองคลัง จำนวน 5 รายการ</t>
  </si>
  <si>
    <t>ซื้อเทียนพร้อมตกแต่ง โครงการทำบุญถวายเทียนพรรษา</t>
  </si>
  <si>
    <t>ซื้อวัสดุสำนกงาน 21 รายการ กองคลัง</t>
  </si>
  <si>
    <t>จ้างโครงการถมดินปรับพื้นที่เพื่อก่อสร้างโดมอเนกประสงค์</t>
  </si>
  <si>
    <t>จ้างเหมาปรับปรุงซ่อมแซมครุภัณฑ์ซุ้มเฉลิมพระเกียรติพระบาทสมเด็จพระเจ้าอยู่หัวฯ รัชกาลที่ 10 ทะเบียนครุภัณฑ์ 902 62 0001 -902 60 0008 จำนวน 2 รายการ</t>
  </si>
  <si>
    <t>ซื้อวัสดุสำนักงาน 1 รายการ (เก้าอี้ สป)</t>
  </si>
  <si>
    <t>ซื้อครุภัณฑ์สำนักงานโต๊ะพับอเนกประสงค์ จำนวน 1 รายการ</t>
  </si>
  <si>
    <t>ซื้อครุภัณฑ์สำนักงาน โต๊ะ ห้องประชุม จำนวน 1 รายการ</t>
  </si>
  <si>
    <t>ซื้อครุภัณฑ์สำนักงาน แท่นบรรยา (โพเดียม) จำนวน 1 รายการ</t>
  </si>
  <si>
    <t>ซื้อครุภัณฑ์คอมพิวเตอร์หรืออิเล็กทรอนิกส์ คอมพิวเตอร์โน้ตบุ๊ค</t>
  </si>
  <si>
    <t>จ้างซ่อมแซมครุภัณฑ์เครื่องปรับอากาศสำนักงาน จำนวน 6 รายการ สำนักปลัด</t>
  </si>
  <si>
    <t>จ้างซ่อมแซมครุภัณฑ์เครื่องปรับอากาศสำนักงาน กองการศึกษา</t>
  </si>
  <si>
    <t>จ้างทำแบบประเมินความพึงพอใจ</t>
  </si>
  <si>
    <t>จัดซื้อครุภัณฑ์สำนักงานเครื่องโทรศัพท์พื้นฐาน จำนวน 1 รายการ</t>
  </si>
  <si>
    <t>จัดซื้อชุดตรวจสารเสพติด จำนวน 1 รายการ</t>
  </si>
  <si>
    <t>ซื้อผ้าผูกประดับ โครงการวันแม่</t>
  </si>
  <si>
    <t> จ้างเหมาจัดทำป้ายไวนิล โครงการจัดกิจกรรมเฉลิมพระเกียรติ พระบาทสมเด็จพระเจ้าอยู่หัว ในหลวงรัชกาลที่ 10 เนื่องในโอกาสวันเฉลิมพระชนมพรรษา 28 กรกฎาคม</t>
  </si>
  <si>
    <t>จ้างซ่อมแซมครุภัณฑ์รถบรรทุกน้ำเอนกประสงค์ หมายเลขทะเบียน บท 3590 อ่างทอง ยี่ห้อ ISUZU เลขทะเบียนรุภัณฑ์ 006 59 0001 จำนวน 14 รายการ</t>
  </si>
  <si>
    <t>100/2568 4/8/2568</t>
  </si>
  <si>
    <t>38/2568 4/8/2568</t>
  </si>
  <si>
    <t>39/2568 4/8/2568</t>
  </si>
  <si>
    <t>40/2568 13/8/2568</t>
  </si>
  <si>
    <t>41/2568 13/8/2568</t>
  </si>
  <si>
    <t>42/2568 13/8/2568</t>
  </si>
  <si>
    <t>101/2568 13/8/2568</t>
  </si>
  <si>
    <t>102/2568 14/8/2568</t>
  </si>
  <si>
    <t>103/2568 26/8/2568</t>
  </si>
  <si>
    <t xml:space="preserve"> 104/2568 26/8/2568</t>
  </si>
  <si>
    <t>44/2568 26/8/2568</t>
  </si>
  <si>
    <t>45/2568 28/8/2568</t>
  </si>
  <si>
    <t>46/2568 28/8/2568</t>
  </si>
  <si>
    <t>47/2568 29/8/2568</t>
  </si>
  <si>
    <t>48/2568 29/8/2568</t>
  </si>
  <si>
    <t>49/2568 29/8/2568</t>
  </si>
  <si>
    <t>50/2568 29/8/2568</t>
  </si>
  <si>
    <t>51/2568 29/8/2568</t>
  </si>
  <si>
    <t>52/2568 29/8/2568</t>
  </si>
  <si>
    <t>54/2568 29/8/2568</t>
  </si>
  <si>
    <t>จ้างทำป้ายไวนิล โครงการวันแม่</t>
  </si>
  <si>
    <t>ซื้อวัสดุอุปกรณ์ โครงการวันแม่</t>
  </si>
  <si>
    <t>ซื้อผ้าผูกประดับ (สีฟ้า) โครงการวันแม่</t>
  </si>
  <si>
    <t>ซื้อวัสดุไฟฟ้าและวิทยุไมโครโฟน จำนวน 1 รายการ</t>
  </si>
  <si>
    <t>ซื้อวัสดุคอมพิวเตอร์ หมึกพิมพ์ 2 รายการ</t>
  </si>
  <si>
    <t>ซื้อวัสดุสำนัก กระดาษ A4</t>
  </si>
  <si>
    <t>จ้างซ่อมแซมเครื่องขยายเสียง</t>
  </si>
  <si>
    <t>จ้างเหมาทาสีรั้ว ศุนย์พัฒนาเด็กเล็กบ้านพายทอง</t>
  </si>
  <si>
    <t>จ้างทำป้ายโครงการ</t>
  </si>
  <si>
    <t>จ้างเหมารถโดยสารปรับอากาศ โครงการพัฒนาศักยภาพและส่งเสริมการเรียนรู้ผู้สูงอายุในชุมชน</t>
  </si>
  <si>
    <t>ซื้อวัสดุไฟฟ้าและวิทยุ จำนวน 2 รายการ กองช่าง</t>
  </si>
  <si>
    <t>เสียงตามสาย</t>
  </si>
  <si>
    <t>ซื้อวัสดุสำนักงาน จำนวน 23 รายการ กองช่าง</t>
  </si>
  <si>
    <t>ซื้อวัสดุงานบ้านงานครัว จำนวน 2 รายการ</t>
  </si>
  <si>
    <t>ซื้อวัสดุสำนักงาน 23 รายการ กองการศึกษา</t>
  </si>
  <si>
    <t>ซื้อวัสดุงานบ้านงานครัว กองการศึกษา</t>
  </si>
  <si>
    <t>ซื้อวัสดุอื่น ( มาตรวัดน้ำ ขนาด 4 หุน) กิจการประปา จำนวน 48 ตัว </t>
  </si>
  <si>
    <t>ซื้อวัสดุสำนักงาน จำนวน 4 รายการ กองช่าง </t>
  </si>
  <si>
    <t>ซื้อวัสดุก่อสร้างจำนวน 12 รายการ กองช่าง</t>
  </si>
  <si>
    <t>56/2568 4/9/2568</t>
  </si>
  <si>
    <t>106/2568 4/9/2568</t>
  </si>
  <si>
    <t>107/2568 4/9/2568</t>
  </si>
  <si>
    <t>108/2568 11/9/2568</t>
  </si>
  <si>
    <t>109/2568 11/9/2568</t>
  </si>
  <si>
    <t>110/2568 12/9/2568</t>
  </si>
  <si>
    <t>58/2568 12/9/2568</t>
  </si>
  <si>
    <t>59/2568 12/9/2568</t>
  </si>
  <si>
    <t>61/2568 17/9/2568</t>
  </si>
  <si>
    <t>62/2568 17/9/2568</t>
  </si>
  <si>
    <t>63/2568 19/9/2568</t>
  </si>
  <si>
    <t>จ้างซ่อมแซมรถรางเปลี่ยนถ่ายน้ำมันเครื่อง เลขทะเบียนครุภัณฑ์ 026-68-0001 กองการศึกษา</t>
  </si>
  <si>
    <t>จ้างซ่อมแซมรถขยะมูลฝอย</t>
  </si>
  <si>
    <t>จ้างซ่อมแซมเครื่องตัดหญ้า</t>
  </si>
  <si>
    <t>ซื้อวัสดุก่อสร้าง (อุปกรณ์ประปา) จำนวน 40 รายการ</t>
  </si>
  <si>
    <t>ซื้อวัสดุอื่นจำนวน 9 รายการ กองช่าง</t>
  </si>
  <si>
    <t>ซื้อวัสดุสำนักงาน จำนวน 3 รายการ สำนักปลัด</t>
  </si>
  <si>
    <t>ซื้อวัสดุสำนักงาน จำนวน 6 รายการ สำนักปลัด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</si>
  <si>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นตุลาคม</t>
    </r>
  </si>
  <si>
    <t>องค์การบริหารส่วนตำบลสายทอง</t>
  </si>
  <si>
    <t>สหกรณ์โคนมมวกเหล็ก จำกัด 219,653.91</t>
  </si>
  <si>
    <t>สหกรณ์โคนมมวกเหล็ก จำกัด40,676.65</t>
  </si>
  <si>
    <t>สายทองพาณิชย์ นายสมชัย ทองแก้ว 49,500.00</t>
  </si>
  <si>
    <t>ร้านรุ่งเรืองอิงค์เจ็ท โดยนายชาญชัย พัฒนมงคลคล 3,950.00</t>
  </si>
  <si>
    <t>นางสาวเปรมนิภา วงศ์ธวัล 10,000.00</t>
  </si>
  <si>
    <t>นายสมชัย ทองแก้ว 10,000.00</t>
  </si>
  <si>
    <t>นายภูมเรษร์ อ่วมงามทรัพย์ 10,000.00</t>
  </si>
  <si>
    <t>บริษัท ฮั้วเฮงหลี อินเตอร์เทรด จำกัด 2,469,223.00</t>
  </si>
  <si>
    <t>วิธีประกวดแบบ</t>
  </si>
  <si>
    <t>ร้านไทยเสรี โดยนางณัทปภา พูลสมบัติ 78,000.00</t>
  </si>
  <si>
    <t>ร้านรุ่งเรืองอิงค์เจ็ท โดยนายชาญชัย พัฒนมงคลคล 3,300.00</t>
  </si>
  <si>
    <t>ร้านทิพวรรณการไฟฟ้า โดยนางทิพวรรณ พุ่มพันธ์วงษ์ 19,800.00</t>
  </si>
  <si>
    <t>ร้านมีศิลป์รุ่งโรจน์ 240.00</t>
  </si>
  <si>
    <t>โบนัสทอย นายวีระ เชื้อนุ่น 29,000.00</t>
  </si>
  <si>
    <t>นายชาญชัย พัฒนมงคล 3,300.00</t>
  </si>
  <si>
    <t>นายไตรวิทย์ สุขวัฒนี 10,000.00</t>
  </si>
  <si>
    <t>นางสาวพรวลัย แจ้งบุญ 10,000.00</t>
  </si>
  <si>
    <t>นางสาวปภารัตน์ กลิ่นกล่ำ 5,000.00</t>
  </si>
  <si>
    <t>นางสาวเปรมนิภา วงศ์ธวัล 5,000.00</t>
  </si>
  <si>
    <t>บริษัท พีพี เฟอร์นิเทค อ่างทอง 856.00</t>
  </si>
  <si>
    <t>ร้านออโต้ไอที 5,500.00</t>
  </si>
  <si>
    <t>ร้านรุ่งเรืองอิงค์เจ็ท โดยนายชาญชัย พัฒนมงคล 3,200.00</t>
  </si>
  <si>
    <t>ร้านสมชาติ ยางมิกซ์ 44,400.00</t>
  </si>
  <si>
    <t>ร้านโป๊การช่าง 2,899.00</t>
  </si>
  <si>
    <t>ร้านโป๊การช่าง 12,840.00</t>
  </si>
  <si>
    <t>ร้านทิพวรรณการไฟฟ้า โดยนางทิพวรรณ พุ่มพันธ์วงษ์ 29,975.00</t>
  </si>
  <si>
    <t>ซื้อวัสดุอื่นๆ เพื่อบำรุงรักษาเครื่องกรองน้ำประปา ประจำหมู่บ้าน หมู่ที่ 1-8</t>
  </si>
  <si>
    <t>ห้างรุ่งเจริญอินเตอร์เทรด 495,356.50</t>
  </si>
  <si>
    <t>ร้านปั้นหลี 2522 90,451.38</t>
  </si>
  <si>
    <t>นายวิโรจน์ เฉลิมฤกษ์ 40,000</t>
  </si>
  <si>
    <t>ห้างหุ้นส่วนจำกัด ส.สุพรรณบาดาล 499,000.00</t>
  </si>
  <si>
    <t>นายวิโรจน์ เฉลิมฤกษ์ 40,000.00</t>
  </si>
  <si>
    <t>ธงชัยการแว่น 70,000.00</t>
  </si>
  <si>
    <t>ร้านทิพวรรณการไฟฟ้า โดยนางทิพวรรณ พุ่มพันธ์วงษ์ 4,180.00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</si>
  <si>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นมกราคม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</si>
  <si>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นธันวาคม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</si>
  <si>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นพฤศจิกายน</t>
    </r>
  </si>
  <si>
    <t>วิธีคัดเลือก</t>
  </si>
  <si>
    <t>บริษัท เซ็นเซอร์นิกส์ จำกัด 9,983,000.00, ห้างหุ้นส่วนจำกัด ที.ที สตีลแอนด์แฟบริคเคชั่น 9,984,000.00, บริษัท เราสร้าง จำกัด 9,982,000.00</t>
  </si>
  <si>
    <t>ร้านรุ่งเรืองอิงค์เจ็ท โดยนายชาญชัย พัฒนมงคลคล 80,000.00</t>
  </si>
  <si>
    <t>บริษัท กุลกิตติ์แอร์ เซลแอนด์เซอร์วิส จำกัด 3,000.00</t>
  </si>
  <si>
    <t>นายไพโรจน์ ถมมาลา 5,000.00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</si>
  <si>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นกุมภาพันธุ์</t>
    </r>
  </si>
  <si>
    <t>จ้างเหมาขุดเจาะวางท่อระบายน้ำ ลอดใต้ถนน (บริเวณแทงค์น้ำประปา หมู่ 4 ตรงข้ามวัดโบสถ์) หมู่ที่ 4</t>
  </si>
  <si>
    <t>บริษัท พึงสมโยธา จำกัด 14,800.00</t>
  </si>
  <si>
    <t>นายเฉลิมศักดิ์ ฉ่ำพจน์ 7,000.00</t>
  </si>
  <si>
    <t>บริษัทมหาซอฟท์ จำกัด 263,200.00</t>
  </si>
  <si>
    <t>นายชัยยุทธ กิติยวงษ์ 16,800.00</t>
  </si>
  <si>
    <t xml:space="preserve"> ห้างรุ่งเจริญอินเตอร์เทรด 140,000.00</t>
  </si>
  <si>
    <t xml:space="preserve">53/2568 19/03/2568 </t>
  </si>
  <si>
    <t>นางสาว ชาติยา แก้วโย 5,535.00</t>
  </si>
  <si>
    <t>นายชาญชัย พัฒนมงคล 5,300.00</t>
  </si>
  <si>
    <t>นายอภิชัย ลือชัย 209,200.00</t>
  </si>
  <si>
    <t>410,000.00 </t>
  </si>
  <si>
    <t xml:space="preserve">เพ็ชรเพิ่มพูล 410,000.00 </t>
  </si>
  <si>
    <t>นายจักรินทร์ เง้าเปล่ง 10,000.00</t>
  </si>
  <si>
    <t>นางสาวเปรมนิภา วงษ์ธวัล 5,000.00</t>
  </si>
  <si>
    <t>70/2568 10/04/258</t>
  </si>
  <si>
    <t>71/2568 10/4/2568</t>
  </si>
  <si>
    <t>ร้านบุญรอดพาณิชย์ 29,750.00</t>
  </si>
  <si>
    <t>นายนุกูล หอมบุบผา 8,500.00</t>
  </si>
  <si>
    <t>บริษัท เอสทีเอส ซีสเท็ม แอนด์ ดีเวลลอปเมนท์ จำกัด 16,050.00</t>
  </si>
  <si>
    <t>พรหมมาศอิ้งเจ็ท 500.00</t>
  </si>
  <si>
    <t>รุ่งเรืองอิ้งเจ็ท 350.00</t>
  </si>
  <si>
    <t>บริษัท พีพี เฟอร์นิเทค อ่างทอง จำกัด 2,996.00</t>
  </si>
  <si>
    <t>พลปิยะ อยุธา จำกัด 4,890.27</t>
  </si>
  <si>
    <t>นายเฉลิมศักดิ์ เฉลยโชติ 40,000.00</t>
  </si>
  <si>
    <t>สหกรณ์โคนมมวกเหล็ก จำกัด 2,315.25</t>
  </si>
  <si>
    <t>สหกรณ์โคนมมวกเหล็ก จำกัด 12,370.00</t>
  </si>
  <si>
    <t>บริษัท ยูดี ซุปเปอร์ทรัคส์ จำกัด 4,426.38</t>
  </si>
  <si>
    <t>ร้านน้ำอ้อย ยางมิกซ์ 35,000.00</t>
  </si>
  <si>
    <t>นายพรชัย รัตน์ประสาทพร 1,530.00</t>
  </si>
  <si>
    <t>รุ่งเรืองอิ้งค์เจ็ท 4,300.00</t>
  </si>
  <si>
    <t>ซื้ออาหารเสริม (นม) โรงเรียน สำหรับเด็กปฐมวัย ประจำปีการศึกษา 1/2568</t>
  </si>
  <si>
    <t>ซื้ออาหารเสริม (นม) โรงเรียน นักเรียนประถมศึกษา ประจำปีการศึกษาที่ 1/2568</t>
  </si>
  <si>
    <t>สหกรณ์โคนมมวกเหล็ก จำกัด 142964.32</t>
  </si>
  <si>
    <t>รดาบาดาล 23,000.00</t>
  </si>
  <si>
    <t>ร้านทิพวรรณการไฟฟ้า 9,238.00</t>
  </si>
  <si>
    <t>ร้านทิพวรรณการไฟฟ้า 45,814.00</t>
  </si>
  <si>
    <t>ร้านไทยวิวัฒน์ 25,770.00</t>
  </si>
  <si>
    <t>ร้านไทยวิวัฒน์ 29,805.00</t>
  </si>
  <si>
    <t>บริษัท เอส พี เอส ซัพพลาย แอนด์ เซอร์วิส จำกัด 29,000.00</t>
  </si>
  <si>
    <t>ห้างรุ่งเรืองอินเตอร์เทรด 47,080.00</t>
  </si>
  <si>
    <t>โรงพิมพ์อาสารักษาดินแดน 20,400.00</t>
  </si>
  <si>
    <t>บริษัท โตโยต้าโฆสิตอ่างทอง ผู้จำหน่ายโตโยต้า จำกัด 3,356.59</t>
  </si>
  <si>
    <t>บริษัท เอส พี เอส ซัพพลาย แอนด์ เซอร์วิส จำกัด 24,000.00</t>
  </si>
  <si>
    <t>นางสาววราพร พันธุ์แสง 23,640.00</t>
  </si>
  <si>
    <t>โรงพิมพ์อาสารักษาดินแดน 7,548.00</t>
  </si>
  <si>
    <t>รุ่งเรืองอิงค์เจ็ท 450.00</t>
  </si>
  <si>
    <t>นางสาวเปรมนิภา วงาธ์วัล 5,000.00</t>
  </si>
  <si>
    <t>นายจักรินทร์ เง้าเปล่ง 3,500.00</t>
  </si>
  <si>
    <t>ร้าน ช.พานิช 5,650.00</t>
  </si>
  <si>
    <t>นายชัยวัฒน์ ทรัพย์โฉม 33,000.00</t>
  </si>
  <si>
    <t>บริษัท พีพี เฟอร์นิเทค อ่างทอง 56,000.00</t>
  </si>
  <si>
    <t>บริษัท พีพี เฟอร์นิเทค อ่างทอง 33,600.00</t>
  </si>
  <si>
    <t>บริษัท พีพี เฟอร์นิเทค อ่างทอง 41,600.00</t>
  </si>
  <si>
    <t>บริษัท พีพี เฟอร์นิเทค อ่างทอง 13,000.00</t>
  </si>
  <si>
    <t>บริษัท พีพี เฟอร์นิเทค อ่างทอง 24,000.00</t>
  </si>
  <si>
    <t>รุ่งเรืองอิ้งเจ็ท 3,300.00</t>
  </si>
  <si>
    <t>ร้านไทยวิวัฒน์โดยนายพรชัย รัตน์ประสาทพร 3,590.00</t>
  </si>
  <si>
    <t>ร้านไชออดิโอ้ 4,900.00</t>
  </si>
  <si>
    <t>บริษัท เอส พี เอส ซัพพลาย แอนด์ เซอร์วิส จำกัด 10,220.00</t>
  </si>
  <si>
    <t>บริษัท เอส พี เอส ซัพพลาย แอนด์ เซอร์วิส จำกัด 9,750.00</t>
  </si>
  <si>
    <t>นายเชาวลิต ชำโพธิ์ 2,6000.00</t>
  </si>
  <si>
    <t>ร้านทิพวรรณการไฟฟ้า โดยนางทิพวรรณ พุ่มพันธุ์วงษ์ 12,000.00</t>
  </si>
  <si>
    <t>บริษัท อ่างทอง ออโต้ เซอร์วิส จำกัด 46,140.00</t>
  </si>
  <si>
    <t>นายพรชัย รัตน์ประสาทพร 6,125.00</t>
  </si>
  <si>
    <t>นายพรชัย รัตน์ประสาทพร 6,935.00</t>
  </si>
  <si>
    <t>นายพรชัย รัตน์ประสาทพร  17,994.00</t>
  </si>
  <si>
    <t>นายพรชัย รัตน์ประสาทพร  11,947.00</t>
  </si>
  <si>
    <t>ร้านปั้นหลี 2552 29,788.80</t>
  </si>
  <si>
    <t>นายพรชัย รัตน์ประสาทพร 33,100.00</t>
  </si>
  <si>
    <t>ร้านปั้นหลี 2552 11,778.56</t>
  </si>
  <si>
    <t>บริษัท เอส.ยู.แพค จำกัด 6,300.00</t>
  </si>
  <si>
    <t>ร้านปั้นหลี 2552 45,414.01</t>
  </si>
  <si>
    <t>ห้างรุ่งเจริญอินเตอร์เทรด 44,565.50</t>
  </si>
  <si>
    <t>นายพรชัย รัตน์ประสาทพร 5,100.00</t>
  </si>
  <si>
    <t>บริษัท เอส พี เอส ซัพพลาย แอนด์ เซอร์วิส จำกัด 51,500.00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</si>
  <si>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นมีนาคม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</si>
  <si>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นเมษายน</t>
    </r>
  </si>
  <si>
    <t>องค์การบริหารสน่วนตำบลสายทอง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</si>
  <si>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นพฤษภาคม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</si>
  <si>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นกรกฎาคม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</si>
  <si>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นสิงหาคม</t>
    </r>
  </si>
  <si>
    <t>จ้างทำป้ายประชาคมหมู่บ้าน</t>
  </si>
  <si>
    <t>นางสาวชาติยา แก้วโย 2,100.00</t>
  </si>
  <si>
    <t>นางสาวชาติยา แก้วโย 2,410.00</t>
  </si>
  <si>
    <t>ST เดอะติดีไซน์ 300.00</t>
  </si>
  <si>
    <t>ร้าน เสรีนิยม 2,500.00</t>
  </si>
  <si>
    <t>ไชยออดิโอ 4,500.00</t>
  </si>
  <si>
    <t>ร้านไทยวิวัฒน์โดยนายพรชัย รัตน์ประสาทพร 1,735.00</t>
  </si>
  <si>
    <t>นายชัยชาญนนท์ ลือชัย 25,500.00</t>
  </si>
  <si>
    <t>55/2568/ 29/8/2568</t>
  </si>
  <si>
    <t>ค่าวัสดุยานพาหนะและขนส่ง จำนวน 3 รายการ</t>
  </si>
  <si>
    <t>บริษัท อ่างทองออโต้เซอร์วิส จำกัด 32,580.00</t>
  </si>
  <si>
    <t>วัสดุสำนักงาน จำนวน 4 รายการ</t>
  </si>
  <si>
    <t>นายธนเดช อารยะเบญจกุล 5,800.00</t>
  </si>
  <si>
    <t>วัสดุยานพาหนะและขนส่ง (ยางรถบรรทุกเครนไฮดรอลิพร้อมกระเช้าไฟฟ้า) จำนวน 1 รายการ กองช่าง</t>
  </si>
  <si>
    <t>จ้างซ่อมแซมระบบเสียงตามสาย หมู่ที่ 1,2,3 และ 8 ตำบลสายทอง</t>
  </si>
  <si>
    <t>นายอภิชัย ลือชัย 209,600.00</t>
  </si>
  <si>
    <t>6/2568 18/06/2568</t>
  </si>
  <si>
    <t>ประกวดราคาจ้างก่อสร้างปรับปรุงผิวทางแอสฟัสท์ติกพร้อมติดตั้งเสาไฟฟ้าพลังงานแสงอาทิตย์ตามบัญชีนวัตกรรมไทย รหัส 07020031 หมู่ที่ 6 บ้านคลองยายนวล ตำบลสายทอง กว้าง 4 เมตร ความยาว 1,800 เมตร หนา 0.05 เมตร หรือมีพื้นที่ ไม่น้อยกว่า 7,200 ตารางเมตร</t>
  </si>
  <si>
    <t>(e-bidding) </t>
  </si>
  <si>
    <t>7/2568 30/06/2568</t>
  </si>
  <si>
    <t> ประกวดราคาจ้างก่อสร้างก่อสร้างสนามฟุตบอล บ้านพายทอง หมู่ที่ 1 องค์การบริหารส่วนตำบลสายทอง อำเภอป่าโมก จังหวัดอ่างทอง</t>
  </si>
  <si>
    <t>8/2568 15/08/2568</t>
  </si>
  <si>
    <t>e-bidding</t>
  </si>
  <si>
    <t>จ้างโครงการก่อสร้างป้ายศูนย์พัฒนาเด็กเล็กบ้านพายทอง สังกัดองค์การบริหารส่วนตำบลสายทอง อำเภอป่าโมก จังหวัดอ่างทอง ประจำปีงบประมาณ 2568</t>
  </si>
  <si>
    <t>9/2568 23/09/2568</t>
  </si>
  <si>
    <t>56,000.00 </t>
  </si>
  <si>
    <t>จ้างโครงการก่อสร้างห้องเก็บอุปกรณ์เครื่องมือ หมู่ที่ 4 องค์การบริหารส่วนตำบลสายทอง อำเภอป่าโมก จังหวัดอ่างทอง</t>
  </si>
  <si>
    <t>10/2568 23/09/2568</t>
  </si>
  <si>
    <t>จ้างโครงการติดตั้งการ์ดเรล บริเวณถนนภายในเขตตำบลสายทอง องค์การบริหารส่วนตำบลสายทอง อำเภอป่าโมก จังหวัดอ่างทอง</t>
  </si>
  <si>
    <t>11/2568 26/09/2568</t>
  </si>
  <si>
    <t>ซื้อน้ำดื่ม</t>
  </si>
  <si>
    <t>ร้านปั้นหลี 2522 39,155.05</t>
  </si>
  <si>
    <t>บริษัท กุลกิตติ์แอร์ เซลแอนด์เซอร์วิส จำกัด 12,400.00</t>
  </si>
  <si>
    <t>บริษัท กุลกิตติ์แอร์ เซลแอนด์เซอร์วิส จำกัด 4,800.00</t>
  </si>
  <si>
    <t>บริษัทไอพีเอส ซัพพลายแอนด์เซอร์วิส จำกัด 4,900.00</t>
  </si>
  <si>
    <t>ร้านไทยวิวัฒน์โดยนายพรชัย รัตน์ประสาทพร 1,404.00</t>
  </si>
  <si>
    <t>มหาวิทยาลัยเทคโนโลยีราชมงคลสุวรรณภูมิ 16,000.00</t>
  </si>
  <si>
    <t>เสรี นิยม 7,500.00</t>
  </si>
  <si>
    <t>รุ่งเรืองอิงค์เจ็ท  3,300.00</t>
  </si>
  <si>
    <t>ห้างหุ้นส่วนจำกัด พิมพ์ศรี2515 105,790.90</t>
  </si>
  <si>
    <t>สหกรณ์โคนมมวกเหล็ก จำกัด 37,295.04</t>
  </si>
  <si>
    <t>จ้างทำราวจับพนักพิง 4 ชุด (รถราง)</t>
  </si>
  <si>
    <t>บริษัท เอส.ยู.แพค จำกัด 4,000.00</t>
  </si>
  <si>
    <t>บุญสม จับสงวน 2,775.00</t>
  </si>
  <si>
    <t> บริษัท เพชรอินทร์ก่อสร้าง จำกัด 495,000.00</t>
  </si>
  <si>
    <t> บริษัท พึงสมโยธา จำกัด 56,000.00</t>
  </si>
  <si>
    <t>บริษัท บราเธอร์ คอนสตรัคชั่น จำกัด 6,750,000.00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</si>
  <si>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</si>
  <si>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</si>
  <si>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</si>
  <si>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</si>
  <si>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อื่น ๆ</t>
  </si>
  <si>
    <t>0.00</t>
  </si>
  <si>
    <t>รวม</t>
  </si>
  <si>
    <t>ปัญหา/อุปสรรค</t>
  </si>
  <si>
    <t>ข้อเสนอแนะ</t>
  </si>
  <si>
    <t>1/2568 23/01/2567</t>
  </si>
  <si>
    <t>ซื้อวัสดุเชื้อเพลิง</t>
  </si>
  <si>
    <t> นายรัชพล ศรีดี 94,300.00</t>
  </si>
  <si>
    <t>บริษัทฟอร์บี ปิโตเลียม 39,569.10</t>
  </si>
  <si>
    <t>141</t>
  </si>
  <si>
    <t>นางสาว ชาติยา แก้วโย 50,000.00</t>
  </si>
  <si>
    <t>ไม่มี</t>
  </si>
  <si>
    <t>บริษัท พึงสมโยธา จำกัด 15,000.00</t>
  </si>
  <si>
    <t>บริษัท พึงสมโยธา จำกัด 36,200.00</t>
  </si>
  <si>
    <t>นายพรชัย รัตน์ประสาทพร 21,730.00</t>
  </si>
  <si>
    <t> บริษัท พึงสมโยธา จำกัด 500,000.00</t>
  </si>
  <si>
    <t>ร้านมีศิลป์รุ่งโรจน์ 5,000.00</t>
  </si>
  <si>
    <t>ร้านรุ่งเรืองอิงค์เจ็ท โดยนายชาญชัย พัฒนมงคล  3,200.00</t>
  </si>
  <si>
    <t>ห้างรุ่งเจริญอินเตอร์เทรด 495,356.50.00</t>
  </si>
  <si>
    <t>ร้านปั้นหลี 2522 40,000.00</t>
  </si>
  <si>
    <t>บริษัท เราสร้าง จำกัด 9,982,000.00</t>
  </si>
  <si>
    <t>ห้างรุ่งเจริญอินเตอร์เทรด 140,000.00</t>
  </si>
  <si>
    <t>เพ็ชรเพิ่มพูล 410,000.00</t>
  </si>
  <si>
    <t>นางอำนวย ผลโชค 7,000.00</t>
  </si>
  <si>
    <t>นายนุกูล หอมบุบผา 29,750.00</t>
  </si>
  <si>
    <t>สหกรณ์โคนมมวกเหล็ก จำกัด142,964.32</t>
  </si>
  <si>
    <t>บริษัท เอส พี เอส ซัพพลาย แอนด์ เซอร์วิส จำกัด  24,000.00</t>
  </si>
  <si>
    <t>รุ่งเรืองอิงค์เจ็ท 3,300.00</t>
  </si>
  <si>
    <t>บริษัท ไนน์อินโนคราฟท์ จำกัด 5,145,371.21</t>
  </si>
  <si>
    <t> บริษัท ไนน์อินโนคราฟท์ จำกัด 514,5371.21</t>
  </si>
  <si>
    <t>ST เดอะติดีไซน์  300.00</t>
  </si>
  <si>
    <t>นายพรชัย รัตน์ประสาทพร 17,994.00</t>
  </si>
  <si>
    <t>นายพรชัย รัตน์ประสาทพร 11,947.00</t>
  </si>
  <si>
    <t>นายธนเดช อารยะเบญจกุล 5,8000.00</t>
  </si>
  <si>
    <t>บริษัท เอส.ยู.แพค จำกัด 6,300</t>
  </si>
  <si>
    <t>บริษัท พึงสมโยธา จำกัด 56,000.00</t>
  </si>
  <si>
    <t>บริษัท พึงสมโยธา จำกัด 500,000.00</t>
  </si>
  <si>
    <t>บริษัท เพชรอินทร์ก่อสร้าง จำกัด 495,000.00</t>
  </si>
  <si>
    <t>สหกรณ์โคนมมวกเหล็ก จำกัด 40,676.65</t>
  </si>
  <si>
    <t>วันที่ 31 เดือน ตุลาคม พ.ศ. 2567</t>
  </si>
  <si>
    <t>วันที่ 29 เดือน พฤศจิกายน พ.ศ. 2567</t>
  </si>
  <si>
    <t>วันที่ 30 เดือน ธันวาคม พ.ศ.2567</t>
  </si>
  <si>
    <t>วันที่ 31 เดือน มกราคม พ.ศ. 2568</t>
  </si>
  <si>
    <t>วันที่ 28 เดือน กุมภาพันธ์ พ.ศ. 2568</t>
  </si>
  <si>
    <t>วันที่ 31 เดือน มีนาคม พ.ศ. 2568</t>
  </si>
  <si>
    <t>วันที่ 30 เดือน เมษายน พ.ศ. 2568</t>
  </si>
  <si>
    <t>วันที่ 30 เดือน พฤษภาคม พ.ศ. 2568</t>
  </si>
  <si>
    <t>วันที่ 30 เดือน มิถุนายน พ.ศ. 2568</t>
  </si>
  <si>
    <t>วันที่ 31 เดือน กรกฎาคม พ.ศ. 2568</t>
  </si>
  <si>
    <t>วันที่ 29 เดือน สิงหาคม พ.ศ. 2568</t>
  </si>
  <si>
    <t>วันที่ 30 เดือน กันยายน พ.ศ.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</si>
  <si>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นกันยายน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</si>
  <si>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นมิถุนายน</t>
    </r>
  </si>
  <si>
    <t>0</t>
  </si>
  <si>
    <t>ร้านไทยเสรี โดยนางณัทปภา           พูลสมบัติ                      78,000.00</t>
  </si>
  <si>
    <t>36/2568 08/01/2568</t>
  </si>
  <si>
    <t>50/2568 12/03/ 2568</t>
  </si>
  <si>
    <t xml:space="preserve">55/2568 21/03/2568 </t>
  </si>
  <si>
    <t xml:space="preserve">55/2568 28/03/2568 </t>
  </si>
  <si>
    <t>68/2568 08/04/ 2568</t>
  </si>
  <si>
    <t>116/2568 8/04/ 2568</t>
  </si>
  <si>
    <t>117/2568 8/04/2568</t>
  </si>
  <si>
    <t>ซื้อพร้อมติดตั้งกล้องโทรทัศน์วงจรปิด CCTV ศุนย์พัฒนาเด็กเล็กบ้านพายทอง ตำบลสายทอง อำเภอป่าโมก จังหวัดอ่างทอง</t>
  </si>
  <si>
    <t xml:space="preserve">                                                                     ประจำปีงบประมาณ พ.ศ. 2568</t>
  </si>
  <si>
    <t xml:space="preserve">                                                        สรุปรายการจัดซื้อจัดจ้างจำแนกตามวิธีการจัดซื้อจัดจ้าง ดังนี้</t>
  </si>
  <si>
    <t>ร้านรุ่งเรืองอิงค์เจ็ท โดยนายชาญชัย พัฒนมงคลคล 39,50.00</t>
  </si>
  <si>
    <t>นายภูมเรษร์ อ่วมงามทรัพย์ 10,000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</si>
</sst>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41E]d\ mmm\ yy;@"/>
    <numFmt numFmtId="188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6"/>
      <color rgb="FF111827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4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18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43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87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43" fontId="2" fillId="2" borderId="1" xfId="1" applyFont="1" applyFill="1" applyBorder="1" applyAlignment="1">
      <alignment vertical="center"/>
    </xf>
    <xf numFmtId="0" fontId="2" fillId="2" borderId="1" xfId="0" quotePrefix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center" vertical="top" wrapText="1"/>
    </xf>
    <xf numFmtId="49" fontId="2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9" fillId="3" borderId="1" xfId="0" applyFont="1" applyFill="1" applyBorder="1" applyAlignment="1">
      <alignment horizontal="left" vertical="top" wrapText="1"/>
    </xf>
    <xf numFmtId="4" fontId="9" fillId="3" borderId="1" xfId="0" applyNumberFormat="1" applyFont="1" applyFill="1" applyBorder="1" applyAlignment="1">
      <alignment horizontal="right" vertical="top"/>
    </xf>
    <xf numFmtId="0" fontId="9" fillId="2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49" fontId="9" fillId="3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4" fontId="9" fillId="2" borderId="1" xfId="0" applyNumberFormat="1" applyFont="1" applyFill="1" applyBorder="1" applyAlignment="1">
      <alignment horizontal="right" vertical="top"/>
    </xf>
    <xf numFmtId="49" fontId="9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/>
    </xf>
    <xf numFmtId="2" fontId="9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right" vertical="center"/>
    </xf>
    <xf numFmtId="49" fontId="9" fillId="3" borderId="1" xfId="0" applyNumberFormat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right"/>
    </xf>
    <xf numFmtId="14" fontId="9" fillId="2" borderId="1" xfId="0" applyNumberFormat="1" applyFont="1" applyFill="1" applyBorder="1" applyAlignment="1">
      <alignment horizontal="center" vertical="top"/>
    </xf>
    <xf numFmtId="4" fontId="8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" fontId="9" fillId="2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10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right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9" fillId="2" borderId="1" xfId="0" quotePrefix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9" fillId="3" borderId="5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center" vertical="center" wrapText="1"/>
    </xf>
    <xf numFmtId="4" fontId="2" fillId="0" borderId="0" xfId="0" applyNumberFormat="1" applyFont="1"/>
    <xf numFmtId="43" fontId="9" fillId="3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43" fontId="2" fillId="0" borderId="1" xfId="1" applyFont="1" applyBorder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0" borderId="2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/>
    </xf>
    <xf numFmtId="187" fontId="2" fillId="2" borderId="10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2" fontId="3" fillId="0" borderId="1" xfId="1" applyNumberFormat="1" applyFont="1" applyBorder="1" applyAlignment="1">
      <alignment horizontal="center"/>
    </xf>
    <xf numFmtId="188" fontId="3" fillId="0" borderId="1" xfId="0" quotePrefix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88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wrapText="1"/>
    </xf>
    <xf numFmtId="49" fontId="3" fillId="0" borderId="16" xfId="0" applyNumberFormat="1" applyFont="1" applyBorder="1" applyAlignment="1">
      <alignment wrapText="1"/>
    </xf>
    <xf numFmtId="43" fontId="3" fillId="0" borderId="16" xfId="0" applyNumberFormat="1" applyFont="1" applyBorder="1" applyAlignment="1">
      <alignment wrapText="1"/>
    </xf>
    <xf numFmtId="0" fontId="0" fillId="0" borderId="0" xfId="0" applyBorder="1"/>
    <xf numFmtId="0" fontId="3" fillId="0" borderId="16" xfId="0" applyFont="1" applyBorder="1" applyAlignment="1">
      <alignment wrapText="1"/>
    </xf>
    <xf numFmtId="0" fontId="3" fillId="0" borderId="13" xfId="0" applyFont="1" applyBorder="1" applyAlignment="1">
      <alignment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A63C634-7D68-48F4-99C3-6C7C7FFB8B9E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B36C049-B085-4D85-9B16-CAC3557A53F8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0EFC71-6AD4-443C-AC94-F461639719B6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75360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417DAF-0F94-4792-BC40-A404D51E05BB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BC88702-5CC6-4B58-894B-F618B144925E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561976</xdr:colOff>
      <xdr:row>0</xdr:row>
      <xdr:rowOff>0</xdr:rowOff>
    </xdr:from>
    <xdr:to>
      <xdr:col>9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18EB8EB-EC4D-484E-8DB2-C955AFC51E92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 x14ac:dyDescent="0.4"/>
  <cols>
    <col min="1" max="1" width="6.69921875" style="1" customWidth="1"/>
    <col min="2" max="2" width="19.59765625" style="1" customWidth="1"/>
    <col min="3" max="3" width="19.69921875" style="1" customWidth="1"/>
    <col min="4" max="4" width="42.3984375" style="1" customWidth="1"/>
    <col min="5" max="5" width="12.8984375" style="1" customWidth="1"/>
    <col min="6" max="7" width="10.3984375" style="1" customWidth="1"/>
    <col min="8" max="9" width="6.19921875" style="1" customWidth="1"/>
    <col min="10" max="16384" width="9" style="1"/>
  </cols>
  <sheetData>
    <row r="1" spans="1:9" ht="24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</row>
    <row r="2" spans="1:9" ht="24" customHeight="1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</row>
    <row r="3" spans="1:9" ht="24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</row>
    <row r="4" spans="1:9" ht="6.75" customHeight="1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 x14ac:dyDescent="0.4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147" t="s">
        <v>15</v>
      </c>
      <c r="G5" s="148"/>
      <c r="H5" s="149" t="s">
        <v>18</v>
      </c>
      <c r="I5" s="150"/>
    </row>
    <row r="6" spans="1:9" ht="24" customHeight="1" x14ac:dyDescent="0.4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142" t="s">
        <v>16</v>
      </c>
      <c r="G6" s="142" t="s">
        <v>17</v>
      </c>
      <c r="H6" s="151" t="s">
        <v>19</v>
      </c>
      <c r="I6" s="152"/>
    </row>
    <row r="7" spans="1:9" ht="24" customHeight="1" x14ac:dyDescent="0.4">
      <c r="A7" s="6"/>
      <c r="B7" s="7" t="s">
        <v>7</v>
      </c>
      <c r="C7" s="6"/>
      <c r="D7" s="6"/>
      <c r="E7" s="7" t="s">
        <v>14</v>
      </c>
      <c r="F7" s="143"/>
      <c r="G7" s="143"/>
      <c r="H7" s="153"/>
      <c r="I7" s="154"/>
    </row>
    <row r="8" spans="1:9" s="10" customFormat="1" ht="24" customHeight="1" x14ac:dyDescent="0.25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145"/>
      <c r="I8" s="146"/>
    </row>
    <row r="9" spans="1:9" s="10" customFormat="1" ht="24" customHeight="1" x14ac:dyDescent="0.25">
      <c r="A9" s="161">
        <v>2</v>
      </c>
      <c r="B9" s="164" t="s">
        <v>39</v>
      </c>
      <c r="C9" s="167" t="s">
        <v>40</v>
      </c>
      <c r="D9" s="17" t="s">
        <v>41</v>
      </c>
      <c r="E9" s="170">
        <v>39857.5</v>
      </c>
      <c r="F9" s="173">
        <v>241849</v>
      </c>
      <c r="G9" s="176" t="s">
        <v>44</v>
      </c>
      <c r="H9" s="155"/>
      <c r="I9" s="156"/>
    </row>
    <row r="10" spans="1:9" s="10" customFormat="1" ht="24" customHeight="1" x14ac:dyDescent="0.25">
      <c r="A10" s="162"/>
      <c r="B10" s="165"/>
      <c r="C10" s="168"/>
      <c r="D10" s="19" t="s">
        <v>42</v>
      </c>
      <c r="E10" s="171"/>
      <c r="F10" s="174"/>
      <c r="G10" s="177"/>
      <c r="H10" s="157"/>
      <c r="I10" s="158"/>
    </row>
    <row r="11" spans="1:9" s="10" customFormat="1" ht="24" customHeight="1" x14ac:dyDescent="0.25">
      <c r="A11" s="163"/>
      <c r="B11" s="166"/>
      <c r="C11" s="169"/>
      <c r="D11" s="18" t="s">
        <v>43</v>
      </c>
      <c r="E11" s="172"/>
      <c r="F11" s="175"/>
      <c r="G11" s="178"/>
      <c r="H11" s="159"/>
      <c r="I11" s="160"/>
    </row>
    <row r="12" spans="1:9" s="10" customFormat="1" ht="24" customHeight="1" x14ac:dyDescent="0.25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145"/>
      <c r="I12" s="146"/>
    </row>
    <row r="13" spans="1:9" s="10" customFormat="1" ht="24" customHeight="1" x14ac:dyDescent="0.25">
      <c r="A13" s="161">
        <v>4</v>
      </c>
      <c r="B13" s="179" t="s">
        <v>45</v>
      </c>
      <c r="C13" s="182" t="s">
        <v>46</v>
      </c>
      <c r="D13" s="17" t="s">
        <v>50</v>
      </c>
      <c r="E13" s="185">
        <v>19800</v>
      </c>
      <c r="F13" s="173">
        <v>241876</v>
      </c>
      <c r="G13" s="176" t="s">
        <v>49</v>
      </c>
      <c r="H13" s="155"/>
      <c r="I13" s="156"/>
    </row>
    <row r="14" spans="1:9" s="10" customFormat="1" ht="24" customHeight="1" x14ac:dyDescent="0.25">
      <c r="A14" s="162"/>
      <c r="B14" s="180"/>
      <c r="C14" s="183"/>
      <c r="D14" s="19" t="s">
        <v>52</v>
      </c>
      <c r="E14" s="186"/>
      <c r="F14" s="174"/>
      <c r="G14" s="177"/>
      <c r="H14" s="157"/>
      <c r="I14" s="158"/>
    </row>
    <row r="15" spans="1:9" s="10" customFormat="1" ht="24" customHeight="1" x14ac:dyDescent="0.25">
      <c r="A15" s="163"/>
      <c r="B15" s="181"/>
      <c r="C15" s="184"/>
      <c r="D15" s="18" t="s">
        <v>51</v>
      </c>
      <c r="E15" s="187"/>
      <c r="F15" s="175"/>
      <c r="G15" s="178"/>
      <c r="H15" s="159"/>
      <c r="I15" s="160"/>
    </row>
    <row r="16" spans="1:9" s="10" customFormat="1" ht="24" customHeight="1" x14ac:dyDescent="0.25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145"/>
      <c r="I16" s="146"/>
    </row>
    <row r="17" spans="1:9" s="10" customFormat="1" ht="46.5" customHeight="1" x14ac:dyDescent="0.25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145"/>
      <c r="I17" s="146"/>
    </row>
    <row r="18" spans="1:9" s="10" customFormat="1" ht="24" customHeight="1" x14ac:dyDescent="0.25">
      <c r="A18" s="161">
        <v>7</v>
      </c>
      <c r="B18" s="161" t="s">
        <v>45</v>
      </c>
      <c r="C18" s="161" t="s">
        <v>46</v>
      </c>
      <c r="D18" s="17" t="s">
        <v>55</v>
      </c>
      <c r="E18" s="185">
        <v>21992</v>
      </c>
      <c r="F18" s="173">
        <v>241879</v>
      </c>
      <c r="G18" s="176" t="s">
        <v>60</v>
      </c>
      <c r="H18" s="155"/>
      <c r="I18" s="156"/>
    </row>
    <row r="19" spans="1:9" s="10" customFormat="1" ht="24" customHeight="1" x14ac:dyDescent="0.25">
      <c r="A19" s="162"/>
      <c r="B19" s="162"/>
      <c r="C19" s="162"/>
      <c r="D19" s="19" t="s">
        <v>56</v>
      </c>
      <c r="E19" s="186"/>
      <c r="F19" s="174"/>
      <c r="G19" s="177"/>
      <c r="H19" s="157"/>
      <c r="I19" s="158"/>
    </row>
    <row r="20" spans="1:9" s="10" customFormat="1" ht="24" customHeight="1" x14ac:dyDescent="0.25">
      <c r="A20" s="162"/>
      <c r="B20" s="162"/>
      <c r="C20" s="162"/>
      <c r="D20" s="19" t="s">
        <v>57</v>
      </c>
      <c r="E20" s="186"/>
      <c r="F20" s="174"/>
      <c r="G20" s="177"/>
      <c r="H20" s="157"/>
      <c r="I20" s="158"/>
    </row>
    <row r="21" spans="1:9" s="10" customFormat="1" ht="24" customHeight="1" x14ac:dyDescent="0.25">
      <c r="A21" s="162"/>
      <c r="B21" s="162"/>
      <c r="C21" s="162"/>
      <c r="D21" s="19" t="s">
        <v>58</v>
      </c>
      <c r="E21" s="186"/>
      <c r="F21" s="174"/>
      <c r="G21" s="177"/>
      <c r="H21" s="157"/>
      <c r="I21" s="158"/>
    </row>
    <row r="22" spans="1:9" s="10" customFormat="1" ht="24" customHeight="1" x14ac:dyDescent="0.25">
      <c r="A22" s="163"/>
      <c r="B22" s="163"/>
      <c r="C22" s="163"/>
      <c r="D22" s="18" t="s">
        <v>59</v>
      </c>
      <c r="E22" s="187"/>
      <c r="F22" s="175"/>
      <c r="G22" s="178"/>
      <c r="H22" s="159"/>
      <c r="I22" s="160"/>
    </row>
    <row r="23" spans="1:9" s="10" customFormat="1" ht="24" customHeight="1" thickBot="1" x14ac:dyDescent="0.3">
      <c r="D23" s="11" t="s">
        <v>20</v>
      </c>
      <c r="E23" s="25">
        <f>SUM(E8:E22)</f>
        <v>148179.5</v>
      </c>
    </row>
    <row r="24" spans="1:9" s="10" customFormat="1" ht="24" customHeight="1" thickTop="1" x14ac:dyDescent="0.25"/>
    <row r="25" spans="1:9" s="10" customFormat="1" ht="24" customHeight="1" x14ac:dyDescent="0.25">
      <c r="A25" s="11" t="s">
        <v>21</v>
      </c>
    </row>
    <row r="26" spans="1:9" s="10" customFormat="1" ht="24" customHeight="1" x14ac:dyDescent="0.25">
      <c r="A26" s="10" t="s">
        <v>22</v>
      </c>
    </row>
    <row r="27" spans="1:9" s="10" customFormat="1" ht="24" customHeight="1" x14ac:dyDescent="0.25">
      <c r="A27" s="10" t="s">
        <v>23</v>
      </c>
    </row>
    <row r="28" spans="1:9" s="10" customFormat="1" ht="24" customHeight="1" x14ac:dyDescent="0.25">
      <c r="A28" s="10" t="s">
        <v>24</v>
      </c>
    </row>
    <row r="29" spans="1:9" s="10" customFormat="1" ht="24" customHeight="1" x14ac:dyDescent="0.25">
      <c r="A29" s="10" t="s">
        <v>25</v>
      </c>
    </row>
    <row r="30" spans="1:9" s="10" customFormat="1" ht="24" customHeight="1" x14ac:dyDescent="0.25">
      <c r="A30" s="10" t="s">
        <v>26</v>
      </c>
    </row>
    <row r="31" spans="1:9" s="10" customFormat="1" ht="24" customHeight="1" x14ac:dyDescent="0.25">
      <c r="A31" s="10" t="s">
        <v>27</v>
      </c>
    </row>
    <row r="32" spans="1:9" s="10" customFormat="1" ht="24" customHeight="1" x14ac:dyDescent="0.25">
      <c r="A32" s="10" t="s">
        <v>28</v>
      </c>
    </row>
    <row r="33" spans="1:5" s="10" customFormat="1" ht="24" customHeight="1" x14ac:dyDescent="0.25">
      <c r="A33" s="10" t="s">
        <v>29</v>
      </c>
    </row>
    <row r="34" spans="1:5" s="10" customFormat="1" ht="24" customHeight="1" x14ac:dyDescent="0.25">
      <c r="A34" s="144" t="s">
        <v>32</v>
      </c>
      <c r="B34" s="144"/>
      <c r="C34" s="144"/>
      <c r="D34" s="144"/>
      <c r="E34" s="144"/>
    </row>
    <row r="35" spans="1:5" ht="24" customHeight="1" x14ac:dyDescent="0.4">
      <c r="A35" s="10" t="s">
        <v>30</v>
      </c>
      <c r="B35" s="10"/>
      <c r="C35" s="10"/>
      <c r="D35" s="10"/>
      <c r="E35" s="10"/>
    </row>
    <row r="36" spans="1:5" ht="24" customHeight="1" x14ac:dyDescent="0.4">
      <c r="A36" s="10" t="s">
        <v>31</v>
      </c>
    </row>
    <row r="37" spans="1:5" ht="24" customHeight="1" x14ac:dyDescent="0.4">
      <c r="A37" s="144" t="s">
        <v>33</v>
      </c>
      <c r="B37" s="144"/>
      <c r="C37" s="144"/>
      <c r="D37" s="144"/>
      <c r="E37" s="144"/>
    </row>
    <row r="38" spans="1:5" ht="24" customHeight="1" x14ac:dyDescent="0.4">
      <c r="A38" s="10" t="s">
        <v>34</v>
      </c>
    </row>
  </sheetData>
  <mergeCells count="35"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  <mergeCell ref="B13:B15"/>
    <mergeCell ref="C13:C15"/>
    <mergeCell ref="E13:E15"/>
    <mergeCell ref="F13:F15"/>
    <mergeCell ref="G13:G15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A1:I1"/>
    <mergeCell ref="A2:I2"/>
    <mergeCell ref="A3:I3"/>
    <mergeCell ref="F6:F7"/>
    <mergeCell ref="G6:G7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14"/>
  <sheetViews>
    <sheetView view="pageBreakPreview" topLeftCell="A4" zoomScale="60" zoomScaleNormal="82" workbookViewId="0">
      <selection activeCell="F11" sqref="F11"/>
    </sheetView>
  </sheetViews>
  <sheetFormatPr defaultColWidth="9.09765625" defaultRowHeight="21" x14ac:dyDescent="0.4"/>
  <cols>
    <col min="1" max="1" width="5.59765625" style="1" customWidth="1"/>
    <col min="2" max="2" width="41" style="1" customWidth="1"/>
    <col min="3" max="3" width="14.69921875" style="1" customWidth="1"/>
    <col min="4" max="4" width="17.69921875" style="1" customWidth="1"/>
    <col min="5" max="5" width="16.8984375" style="1" customWidth="1"/>
    <col min="6" max="6" width="29.19921875" style="1" customWidth="1"/>
    <col min="7" max="7" width="25.5" style="1" customWidth="1"/>
    <col min="8" max="8" width="13.59765625" style="29" bestFit="1" customWidth="1"/>
    <col min="9" max="9" width="23.796875" style="1" bestFit="1" customWidth="1"/>
    <col min="10" max="16384" width="9.09765625" style="1"/>
  </cols>
  <sheetData>
    <row r="2" spans="1:9" x14ac:dyDescent="0.4">
      <c r="A2" s="228" t="s">
        <v>435</v>
      </c>
      <c r="B2" s="228"/>
      <c r="C2" s="228"/>
      <c r="D2" s="228"/>
      <c r="E2" s="228"/>
      <c r="F2" s="228"/>
      <c r="G2" s="228"/>
      <c r="H2" s="228"/>
      <c r="I2" s="228"/>
    </row>
    <row r="3" spans="1:9" x14ac:dyDescent="0.4">
      <c r="A3" s="228" t="s">
        <v>392</v>
      </c>
      <c r="B3" s="228"/>
      <c r="C3" s="228"/>
      <c r="D3" s="228"/>
      <c r="E3" s="228"/>
      <c r="F3" s="228"/>
      <c r="G3" s="228"/>
      <c r="H3" s="228"/>
      <c r="I3" s="228"/>
    </row>
    <row r="4" spans="1:9" x14ac:dyDescent="0.4">
      <c r="A4" s="228" t="s">
        <v>611</v>
      </c>
      <c r="B4" s="228"/>
      <c r="C4" s="228"/>
      <c r="D4" s="228"/>
      <c r="E4" s="228"/>
      <c r="F4" s="228"/>
      <c r="G4" s="228"/>
      <c r="H4" s="228"/>
      <c r="I4" s="228"/>
    </row>
    <row r="6" spans="1:9" x14ac:dyDescent="0.4">
      <c r="A6" s="229" t="s">
        <v>127</v>
      </c>
      <c r="B6" s="232" t="s">
        <v>128</v>
      </c>
      <c r="C6" s="3" t="s">
        <v>129</v>
      </c>
      <c r="D6" s="232" t="s">
        <v>130</v>
      </c>
      <c r="E6" s="232" t="s">
        <v>131</v>
      </c>
      <c r="F6" s="60" t="s">
        <v>132</v>
      </c>
      <c r="G6" s="60" t="s">
        <v>133</v>
      </c>
      <c r="H6" s="61" t="s">
        <v>134</v>
      </c>
      <c r="I6" s="60" t="s">
        <v>135</v>
      </c>
    </row>
    <row r="7" spans="1:9" x14ac:dyDescent="0.4">
      <c r="A7" s="230"/>
      <c r="B7" s="142"/>
      <c r="C7" s="5" t="s">
        <v>136</v>
      </c>
      <c r="D7" s="142"/>
      <c r="E7" s="142"/>
      <c r="F7" s="62" t="s">
        <v>137</v>
      </c>
      <c r="G7" s="62" t="s">
        <v>138</v>
      </c>
      <c r="H7" s="63" t="s">
        <v>139</v>
      </c>
      <c r="I7" s="62" t="s">
        <v>140</v>
      </c>
    </row>
    <row r="8" spans="1:9" x14ac:dyDescent="0.4">
      <c r="A8" s="231"/>
      <c r="B8" s="143"/>
      <c r="C8" s="64"/>
      <c r="D8" s="143"/>
      <c r="E8" s="143"/>
      <c r="F8" s="64"/>
      <c r="G8" s="65" t="s">
        <v>141</v>
      </c>
      <c r="H8" s="66"/>
      <c r="I8" s="65" t="s">
        <v>142</v>
      </c>
    </row>
    <row r="9" spans="1:9" ht="126" x14ac:dyDescent="0.4">
      <c r="A9" s="135">
        <v>1</v>
      </c>
      <c r="B9" s="71" t="s">
        <v>210</v>
      </c>
      <c r="C9" s="72">
        <v>9984000</v>
      </c>
      <c r="D9" s="72">
        <v>9982000</v>
      </c>
      <c r="E9" s="59" t="s">
        <v>430</v>
      </c>
      <c r="F9" s="103" t="s">
        <v>431</v>
      </c>
      <c r="G9" s="79" t="s">
        <v>588</v>
      </c>
      <c r="H9" s="59" t="s">
        <v>148</v>
      </c>
      <c r="I9" s="73" t="s">
        <v>205</v>
      </c>
    </row>
    <row r="10" spans="1:9" ht="63" x14ac:dyDescent="0.4">
      <c r="A10" s="135">
        <v>2</v>
      </c>
      <c r="B10" s="67" t="s">
        <v>211</v>
      </c>
      <c r="C10" s="68">
        <v>80000</v>
      </c>
      <c r="D10" s="68">
        <v>80000</v>
      </c>
      <c r="E10" s="59" t="s">
        <v>204</v>
      </c>
      <c r="F10" s="69" t="s">
        <v>432</v>
      </c>
      <c r="G10" s="69" t="s">
        <v>432</v>
      </c>
      <c r="H10" s="59" t="s">
        <v>148</v>
      </c>
      <c r="I10" s="70" t="s">
        <v>206</v>
      </c>
    </row>
    <row r="11" spans="1:9" ht="63" x14ac:dyDescent="0.4">
      <c r="A11" s="110">
        <v>3</v>
      </c>
      <c r="B11" s="71" t="s">
        <v>212</v>
      </c>
      <c r="C11" s="72">
        <v>3000</v>
      </c>
      <c r="D11" s="72">
        <v>3000</v>
      </c>
      <c r="E11" s="59" t="s">
        <v>204</v>
      </c>
      <c r="F11" s="59" t="s">
        <v>433</v>
      </c>
      <c r="G11" s="59" t="s">
        <v>433</v>
      </c>
      <c r="H11" s="59" t="s">
        <v>148</v>
      </c>
      <c r="I11" s="73" t="s">
        <v>207</v>
      </c>
    </row>
    <row r="12" spans="1:9" x14ac:dyDescent="0.4">
      <c r="A12" s="110">
        <v>4</v>
      </c>
      <c r="B12" s="67" t="s">
        <v>213</v>
      </c>
      <c r="C12" s="68">
        <v>5000</v>
      </c>
      <c r="D12" s="68">
        <v>5000</v>
      </c>
      <c r="E12" s="59" t="s">
        <v>204</v>
      </c>
      <c r="F12" s="69" t="s">
        <v>434</v>
      </c>
      <c r="G12" s="69" t="s">
        <v>434</v>
      </c>
      <c r="H12" s="59" t="s">
        <v>148</v>
      </c>
      <c r="I12" s="70" t="s">
        <v>208</v>
      </c>
    </row>
    <row r="13" spans="1:9" ht="42" x14ac:dyDescent="0.4">
      <c r="A13" s="8">
        <v>5</v>
      </c>
      <c r="B13" s="71" t="s">
        <v>214</v>
      </c>
      <c r="C13" s="72">
        <v>160000</v>
      </c>
      <c r="D13" s="72">
        <v>40000</v>
      </c>
      <c r="E13" s="59" t="s">
        <v>204</v>
      </c>
      <c r="F13" s="59" t="s">
        <v>422</v>
      </c>
      <c r="G13" s="59" t="s">
        <v>424</v>
      </c>
      <c r="H13" s="59" t="s">
        <v>148</v>
      </c>
      <c r="I13" s="73" t="s">
        <v>209</v>
      </c>
    </row>
    <row r="14" spans="1:9" x14ac:dyDescent="0.4">
      <c r="D14" s="136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20"/>
  <sheetViews>
    <sheetView view="pageBreakPreview" zoomScale="60" zoomScaleNormal="100" workbookViewId="0">
      <selection activeCell="A14" sqref="A14"/>
    </sheetView>
  </sheetViews>
  <sheetFormatPr defaultColWidth="9.09765625" defaultRowHeight="21" x14ac:dyDescent="0.4"/>
  <cols>
    <col min="1" max="1" width="6.19921875" style="1" customWidth="1"/>
    <col min="2" max="2" width="39.3984375" style="1" customWidth="1"/>
    <col min="3" max="3" width="14.5" style="1" customWidth="1"/>
    <col min="4" max="4" width="14.19921875" style="1" customWidth="1"/>
    <col min="5" max="5" width="21.59765625" style="1" customWidth="1"/>
    <col min="6" max="6" width="32" style="1" customWidth="1"/>
    <col min="7" max="7" width="32.3984375" style="1" customWidth="1"/>
    <col min="8" max="8" width="13.59765625" style="29" bestFit="1" customWidth="1"/>
    <col min="9" max="9" width="21.296875" style="1" bestFit="1" customWidth="1"/>
    <col min="10" max="16384" width="9.09765625" style="1"/>
  </cols>
  <sheetData>
    <row r="2" spans="1:9" x14ac:dyDescent="0.4">
      <c r="A2" s="228" t="s">
        <v>511</v>
      </c>
      <c r="B2" s="228"/>
      <c r="C2" s="228"/>
      <c r="D2" s="228"/>
      <c r="E2" s="228"/>
      <c r="F2" s="228"/>
      <c r="G2" s="228"/>
      <c r="H2" s="228"/>
      <c r="I2" s="228"/>
    </row>
    <row r="3" spans="1:9" x14ac:dyDescent="0.4">
      <c r="A3" s="228" t="s">
        <v>392</v>
      </c>
      <c r="B3" s="228"/>
      <c r="C3" s="228"/>
      <c r="D3" s="228"/>
      <c r="E3" s="228"/>
      <c r="F3" s="228"/>
      <c r="G3" s="228"/>
      <c r="H3" s="228"/>
      <c r="I3" s="228"/>
    </row>
    <row r="4" spans="1:9" x14ac:dyDescent="0.4">
      <c r="A4" s="228" t="s">
        <v>612</v>
      </c>
      <c r="B4" s="228"/>
      <c r="C4" s="228"/>
      <c r="D4" s="228"/>
      <c r="E4" s="228"/>
      <c r="F4" s="228"/>
      <c r="G4" s="228"/>
      <c r="H4" s="228"/>
      <c r="I4" s="228"/>
    </row>
    <row r="6" spans="1:9" x14ac:dyDescent="0.4">
      <c r="A6" s="229" t="s">
        <v>127</v>
      </c>
      <c r="B6" s="232" t="s">
        <v>128</v>
      </c>
      <c r="C6" s="3" t="s">
        <v>129</v>
      </c>
      <c r="D6" s="232" t="s">
        <v>130</v>
      </c>
      <c r="E6" s="232" t="s">
        <v>131</v>
      </c>
      <c r="F6" s="60" t="s">
        <v>132</v>
      </c>
      <c r="G6" s="60" t="s">
        <v>133</v>
      </c>
      <c r="H6" s="61" t="s">
        <v>134</v>
      </c>
      <c r="I6" s="60" t="s">
        <v>135</v>
      </c>
    </row>
    <row r="7" spans="1:9" x14ac:dyDescent="0.4">
      <c r="A7" s="230"/>
      <c r="B7" s="142"/>
      <c r="C7" s="5" t="s">
        <v>136</v>
      </c>
      <c r="D7" s="142"/>
      <c r="E7" s="142"/>
      <c r="F7" s="62" t="s">
        <v>137</v>
      </c>
      <c r="G7" s="62" t="s">
        <v>138</v>
      </c>
      <c r="H7" s="63" t="s">
        <v>139</v>
      </c>
      <c r="I7" s="62" t="s">
        <v>140</v>
      </c>
    </row>
    <row r="8" spans="1:9" x14ac:dyDescent="0.4">
      <c r="A8" s="231"/>
      <c r="B8" s="143"/>
      <c r="C8" s="64"/>
      <c r="D8" s="143"/>
      <c r="E8" s="143"/>
      <c r="F8" s="64"/>
      <c r="G8" s="65" t="s">
        <v>141</v>
      </c>
      <c r="H8" s="66"/>
      <c r="I8" s="65" t="s">
        <v>142</v>
      </c>
    </row>
    <row r="9" spans="1:9" ht="42" x14ac:dyDescent="0.4">
      <c r="A9" s="126">
        <v>1</v>
      </c>
      <c r="B9" s="80" t="s">
        <v>222</v>
      </c>
      <c r="C9" s="81">
        <v>15000</v>
      </c>
      <c r="D9" s="81">
        <v>15000</v>
      </c>
      <c r="E9" s="82" t="s">
        <v>204</v>
      </c>
      <c r="F9" s="83" t="s">
        <v>580</v>
      </c>
      <c r="G9" s="83" t="s">
        <v>580</v>
      </c>
      <c r="H9" s="82" t="s">
        <v>148</v>
      </c>
      <c r="I9" s="84" t="s">
        <v>215</v>
      </c>
    </row>
    <row r="10" spans="1:9" ht="42" x14ac:dyDescent="0.4">
      <c r="A10" s="126">
        <v>2</v>
      </c>
      <c r="B10" s="85" t="s">
        <v>223</v>
      </c>
      <c r="C10" s="86">
        <v>14800</v>
      </c>
      <c r="D10" s="86">
        <v>14800</v>
      </c>
      <c r="E10" s="82" t="s">
        <v>204</v>
      </c>
      <c r="F10" s="82" t="s">
        <v>437</v>
      </c>
      <c r="G10" s="82" t="s">
        <v>437</v>
      </c>
      <c r="H10" s="82" t="s">
        <v>148</v>
      </c>
      <c r="I10" s="87" t="s">
        <v>216</v>
      </c>
    </row>
    <row r="11" spans="1:9" ht="63" x14ac:dyDescent="0.4">
      <c r="A11" s="127">
        <v>3</v>
      </c>
      <c r="B11" s="85" t="s">
        <v>436</v>
      </c>
      <c r="C11" s="81">
        <v>7000</v>
      </c>
      <c r="D11" s="81">
        <v>7000</v>
      </c>
      <c r="E11" s="82" t="s">
        <v>204</v>
      </c>
      <c r="F11" s="83" t="s">
        <v>438</v>
      </c>
      <c r="G11" s="83" t="s">
        <v>438</v>
      </c>
      <c r="H11" s="82" t="s">
        <v>148</v>
      </c>
      <c r="I11" s="84" t="s">
        <v>624</v>
      </c>
    </row>
    <row r="12" spans="1:9" ht="63" x14ac:dyDescent="0.4">
      <c r="A12" s="127">
        <v>4</v>
      </c>
      <c r="B12" s="85" t="s">
        <v>630</v>
      </c>
      <c r="C12" s="86">
        <v>263200</v>
      </c>
      <c r="D12" s="86">
        <v>263200</v>
      </c>
      <c r="E12" s="82" t="s">
        <v>204</v>
      </c>
      <c r="F12" s="82" t="s">
        <v>439</v>
      </c>
      <c r="G12" s="82" t="s">
        <v>439</v>
      </c>
      <c r="H12" s="82" t="s">
        <v>148</v>
      </c>
      <c r="I12" s="87" t="s">
        <v>217</v>
      </c>
    </row>
    <row r="13" spans="1:9" ht="42" x14ac:dyDescent="0.4">
      <c r="A13" s="31">
        <v>5</v>
      </c>
      <c r="B13" s="80" t="s">
        <v>224</v>
      </c>
      <c r="C13" s="81">
        <v>16800</v>
      </c>
      <c r="D13" s="81">
        <v>16800</v>
      </c>
      <c r="E13" s="82" t="s">
        <v>204</v>
      </c>
      <c r="F13" s="83" t="s">
        <v>440</v>
      </c>
      <c r="G13" s="89" t="s">
        <v>440</v>
      </c>
      <c r="H13" s="82" t="s">
        <v>148</v>
      </c>
      <c r="I13" s="84" t="s">
        <v>218</v>
      </c>
    </row>
    <row r="14" spans="1:9" ht="63" x14ac:dyDescent="0.4">
      <c r="A14" s="31">
        <v>6</v>
      </c>
      <c r="B14" s="85" t="s">
        <v>225</v>
      </c>
      <c r="C14" s="86">
        <v>140000</v>
      </c>
      <c r="D14" s="86">
        <v>140000</v>
      </c>
      <c r="E14" s="82" t="s">
        <v>204</v>
      </c>
      <c r="F14" s="82" t="s">
        <v>441</v>
      </c>
      <c r="G14" s="82" t="s">
        <v>589</v>
      </c>
      <c r="H14" s="82" t="s">
        <v>148</v>
      </c>
      <c r="I14" s="87" t="s">
        <v>219</v>
      </c>
    </row>
    <row r="15" spans="1:9" ht="42" x14ac:dyDescent="0.4">
      <c r="A15" s="31">
        <v>7</v>
      </c>
      <c r="B15" s="80" t="s">
        <v>226</v>
      </c>
      <c r="C15" s="81">
        <v>362000</v>
      </c>
      <c r="D15" s="81">
        <v>362000</v>
      </c>
      <c r="E15" s="82" t="s">
        <v>204</v>
      </c>
      <c r="F15" s="82" t="s">
        <v>581</v>
      </c>
      <c r="G15" s="88" t="s">
        <v>581</v>
      </c>
      <c r="H15" s="82" t="s">
        <v>148</v>
      </c>
      <c r="I15" s="84" t="s">
        <v>220</v>
      </c>
    </row>
    <row r="16" spans="1:9" ht="63" x14ac:dyDescent="0.4">
      <c r="A16" s="31">
        <v>8</v>
      </c>
      <c r="B16" s="85" t="s">
        <v>227</v>
      </c>
      <c r="C16" s="86">
        <v>5535</v>
      </c>
      <c r="D16" s="86">
        <v>5535</v>
      </c>
      <c r="E16" s="82" t="s">
        <v>204</v>
      </c>
      <c r="F16" s="82" t="s">
        <v>443</v>
      </c>
      <c r="G16" s="88" t="s">
        <v>443</v>
      </c>
      <c r="H16" s="82" t="s">
        <v>148</v>
      </c>
      <c r="I16" s="87" t="s">
        <v>442</v>
      </c>
    </row>
    <row r="17" spans="1:9" ht="42" x14ac:dyDescent="0.4">
      <c r="A17" s="31">
        <v>9</v>
      </c>
      <c r="B17" s="80" t="s">
        <v>228</v>
      </c>
      <c r="C17" s="81">
        <v>160000</v>
      </c>
      <c r="D17" s="81">
        <v>40000</v>
      </c>
      <c r="E17" s="82" t="s">
        <v>204</v>
      </c>
      <c r="F17" s="83" t="s">
        <v>424</v>
      </c>
      <c r="G17" s="83" t="s">
        <v>424</v>
      </c>
      <c r="H17" s="82" t="s">
        <v>148</v>
      </c>
      <c r="I17" s="84" t="s">
        <v>625</v>
      </c>
    </row>
    <row r="18" spans="1:9" ht="42" x14ac:dyDescent="0.4">
      <c r="A18" s="31">
        <v>10</v>
      </c>
      <c r="B18" s="85" t="s">
        <v>229</v>
      </c>
      <c r="C18" s="86">
        <v>5300</v>
      </c>
      <c r="D18" s="86">
        <v>5300</v>
      </c>
      <c r="E18" s="82" t="s">
        <v>204</v>
      </c>
      <c r="F18" s="82" t="s">
        <v>444</v>
      </c>
      <c r="G18" s="88" t="s">
        <v>444</v>
      </c>
      <c r="H18" s="82" t="s">
        <v>148</v>
      </c>
      <c r="I18" s="87" t="s">
        <v>626</v>
      </c>
    </row>
    <row r="19" spans="1:9" ht="42" x14ac:dyDescent="0.4">
      <c r="A19" s="31">
        <v>11</v>
      </c>
      <c r="B19" s="80" t="s">
        <v>230</v>
      </c>
      <c r="C19" s="81">
        <v>209200</v>
      </c>
      <c r="D19" s="81">
        <v>209200</v>
      </c>
      <c r="E19" s="82" t="s">
        <v>204</v>
      </c>
      <c r="F19" s="83" t="s">
        <v>445</v>
      </c>
      <c r="G19" s="83" t="s">
        <v>445</v>
      </c>
      <c r="H19" s="82" t="s">
        <v>148</v>
      </c>
      <c r="I19" s="84" t="s">
        <v>221</v>
      </c>
    </row>
    <row r="20" spans="1:9" x14ac:dyDescent="0.4">
      <c r="A20" s="129"/>
      <c r="D20" s="136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BF843-6F90-47A0-B7C4-71FEDC3911A0}">
  <dimension ref="A2:I20"/>
  <sheetViews>
    <sheetView view="pageBreakPreview" topLeftCell="A10" zoomScale="60" zoomScaleNormal="100" workbookViewId="0">
      <selection activeCell="G13" sqref="G13"/>
    </sheetView>
  </sheetViews>
  <sheetFormatPr defaultColWidth="9.09765625" defaultRowHeight="21" x14ac:dyDescent="0.4"/>
  <cols>
    <col min="1" max="1" width="5.59765625" style="1" customWidth="1"/>
    <col min="2" max="2" width="43" style="1" customWidth="1"/>
    <col min="3" max="3" width="23.09765625" style="1" customWidth="1"/>
    <col min="4" max="4" width="14.69921875" style="1" customWidth="1"/>
    <col min="5" max="5" width="15.296875" style="1" customWidth="1"/>
    <col min="6" max="6" width="29.59765625" style="1" bestFit="1" customWidth="1"/>
    <col min="7" max="7" width="30.3984375" style="1" customWidth="1"/>
    <col min="8" max="8" width="17.3984375" style="29" customWidth="1"/>
    <col min="9" max="9" width="33" style="1" customWidth="1"/>
    <col min="10" max="16384" width="9.09765625" style="1"/>
  </cols>
  <sheetData>
    <row r="2" spans="1:9" x14ac:dyDescent="0.4">
      <c r="A2" s="228" t="s">
        <v>512</v>
      </c>
      <c r="B2" s="228"/>
      <c r="C2" s="228"/>
      <c r="D2" s="228"/>
      <c r="E2" s="228"/>
      <c r="F2" s="228"/>
      <c r="G2" s="228"/>
      <c r="H2" s="228"/>
      <c r="I2" s="228"/>
    </row>
    <row r="3" spans="1:9" x14ac:dyDescent="0.4">
      <c r="A3" s="228" t="s">
        <v>513</v>
      </c>
      <c r="B3" s="228"/>
      <c r="C3" s="228"/>
      <c r="D3" s="228"/>
      <c r="E3" s="228"/>
      <c r="F3" s="228"/>
      <c r="G3" s="228"/>
      <c r="H3" s="228"/>
      <c r="I3" s="228"/>
    </row>
    <row r="4" spans="1:9" x14ac:dyDescent="0.4">
      <c r="A4" s="228" t="s">
        <v>613</v>
      </c>
      <c r="B4" s="228"/>
      <c r="C4" s="228"/>
      <c r="D4" s="228"/>
      <c r="E4" s="228"/>
      <c r="F4" s="228"/>
      <c r="G4" s="228"/>
      <c r="H4" s="228"/>
      <c r="I4" s="228"/>
    </row>
    <row r="6" spans="1:9" x14ac:dyDescent="0.4">
      <c r="A6" s="229" t="s">
        <v>127</v>
      </c>
      <c r="B6" s="232" t="s">
        <v>128</v>
      </c>
      <c r="C6" s="3" t="s">
        <v>129</v>
      </c>
      <c r="D6" s="232" t="s">
        <v>130</v>
      </c>
      <c r="E6" s="232" t="s">
        <v>131</v>
      </c>
      <c r="F6" s="60" t="s">
        <v>132</v>
      </c>
      <c r="G6" s="60" t="s">
        <v>133</v>
      </c>
      <c r="H6" s="61" t="s">
        <v>134</v>
      </c>
      <c r="I6" s="60" t="s">
        <v>135</v>
      </c>
    </row>
    <row r="7" spans="1:9" x14ac:dyDescent="0.4">
      <c r="A7" s="230"/>
      <c r="B7" s="142"/>
      <c r="C7" s="5" t="s">
        <v>136</v>
      </c>
      <c r="D7" s="142"/>
      <c r="E7" s="142"/>
      <c r="F7" s="62" t="s">
        <v>137</v>
      </c>
      <c r="G7" s="62" t="s">
        <v>138</v>
      </c>
      <c r="H7" s="63" t="s">
        <v>139</v>
      </c>
      <c r="I7" s="62" t="s">
        <v>140</v>
      </c>
    </row>
    <row r="8" spans="1:9" x14ac:dyDescent="0.4">
      <c r="A8" s="231"/>
      <c r="B8" s="143"/>
      <c r="C8" s="64"/>
      <c r="D8" s="143"/>
      <c r="E8" s="143"/>
      <c r="F8" s="64"/>
      <c r="G8" s="65" t="s">
        <v>141</v>
      </c>
      <c r="H8" s="66"/>
      <c r="I8" s="65" t="s">
        <v>142</v>
      </c>
    </row>
    <row r="9" spans="1:9" ht="84" x14ac:dyDescent="0.4">
      <c r="A9" s="130">
        <v>1</v>
      </c>
      <c r="B9" s="85" t="s">
        <v>235</v>
      </c>
      <c r="C9" s="131" t="s">
        <v>446</v>
      </c>
      <c r="D9" s="131" t="s">
        <v>446</v>
      </c>
      <c r="E9" s="90" t="s">
        <v>204</v>
      </c>
      <c r="F9" s="103" t="s">
        <v>447</v>
      </c>
      <c r="G9" s="103" t="s">
        <v>590</v>
      </c>
      <c r="H9" s="90" t="s">
        <v>148</v>
      </c>
      <c r="I9" s="91" t="s">
        <v>231</v>
      </c>
    </row>
    <row r="10" spans="1:9" ht="63" x14ac:dyDescent="0.4">
      <c r="A10" s="130">
        <v>2</v>
      </c>
      <c r="B10" s="80" t="s">
        <v>236</v>
      </c>
      <c r="C10" s="92">
        <v>100000</v>
      </c>
      <c r="D10" s="92">
        <v>7000</v>
      </c>
      <c r="E10" s="90" t="s">
        <v>204</v>
      </c>
      <c r="F10" s="83" t="s">
        <v>591</v>
      </c>
      <c r="G10" s="83" t="s">
        <v>591</v>
      </c>
      <c r="H10" s="90" t="s">
        <v>148</v>
      </c>
      <c r="I10" s="93" t="s">
        <v>627</v>
      </c>
    </row>
    <row r="11" spans="1:9" ht="42" x14ac:dyDescent="0.4">
      <c r="A11" s="90">
        <v>3</v>
      </c>
      <c r="B11" s="85" t="s">
        <v>237</v>
      </c>
      <c r="C11" s="94">
        <v>100000</v>
      </c>
      <c r="D11" s="94">
        <v>10000</v>
      </c>
      <c r="E11" s="90" t="s">
        <v>204</v>
      </c>
      <c r="F11" s="82" t="s">
        <v>448</v>
      </c>
      <c r="G11" s="82" t="s">
        <v>448</v>
      </c>
      <c r="H11" s="90" t="s">
        <v>148</v>
      </c>
      <c r="I11" s="91" t="s">
        <v>628</v>
      </c>
    </row>
    <row r="12" spans="1:9" ht="42" x14ac:dyDescent="0.4">
      <c r="A12" s="90">
        <v>4</v>
      </c>
      <c r="B12" s="80" t="s">
        <v>238</v>
      </c>
      <c r="C12" s="94">
        <v>100000</v>
      </c>
      <c r="D12" s="94">
        <v>5000</v>
      </c>
      <c r="E12" s="90" t="s">
        <v>204</v>
      </c>
      <c r="F12" s="83" t="s">
        <v>449</v>
      </c>
      <c r="G12" s="83" t="s">
        <v>449</v>
      </c>
      <c r="H12" s="90" t="s">
        <v>148</v>
      </c>
      <c r="I12" s="93" t="s">
        <v>629</v>
      </c>
    </row>
    <row r="13" spans="1:9" x14ac:dyDescent="0.4">
      <c r="A13" s="101">
        <v>5</v>
      </c>
      <c r="B13" s="85" t="s">
        <v>239</v>
      </c>
      <c r="C13" s="95">
        <v>500</v>
      </c>
      <c r="D13" s="95">
        <v>500</v>
      </c>
      <c r="E13" s="90" t="s">
        <v>204</v>
      </c>
      <c r="F13" s="82" t="s">
        <v>455</v>
      </c>
      <c r="G13" s="82" t="s">
        <v>455</v>
      </c>
      <c r="H13" s="90" t="s">
        <v>148</v>
      </c>
      <c r="I13" s="96" t="s">
        <v>450</v>
      </c>
    </row>
    <row r="14" spans="1:9" ht="42" x14ac:dyDescent="0.4">
      <c r="A14" s="101">
        <v>6</v>
      </c>
      <c r="B14" s="80" t="s">
        <v>240</v>
      </c>
      <c r="C14" s="97">
        <v>32000</v>
      </c>
      <c r="D14" s="97">
        <v>350</v>
      </c>
      <c r="E14" s="90" t="s">
        <v>204</v>
      </c>
      <c r="F14" s="83" t="s">
        <v>456</v>
      </c>
      <c r="G14" s="83" t="s">
        <v>456</v>
      </c>
      <c r="H14" s="90" t="s">
        <v>148</v>
      </c>
      <c r="I14" s="98" t="s">
        <v>451</v>
      </c>
    </row>
    <row r="15" spans="1:9" ht="126" x14ac:dyDescent="0.4">
      <c r="A15" s="101">
        <v>7</v>
      </c>
      <c r="B15" s="85" t="s">
        <v>241</v>
      </c>
      <c r="C15" s="97">
        <v>32000</v>
      </c>
      <c r="D15" s="97">
        <v>29750</v>
      </c>
      <c r="E15" s="90" t="s">
        <v>204</v>
      </c>
      <c r="F15" s="99" t="s">
        <v>452</v>
      </c>
      <c r="G15" s="82" t="s">
        <v>592</v>
      </c>
      <c r="H15" s="90" t="s">
        <v>148</v>
      </c>
      <c r="I15" s="91" t="s">
        <v>232</v>
      </c>
    </row>
    <row r="16" spans="1:9" ht="63" x14ac:dyDescent="0.4">
      <c r="A16" s="101">
        <v>8</v>
      </c>
      <c r="B16" s="80" t="s">
        <v>242</v>
      </c>
      <c r="C16" s="97">
        <v>2996</v>
      </c>
      <c r="D16" s="97">
        <v>2996</v>
      </c>
      <c r="E16" s="90" t="s">
        <v>204</v>
      </c>
      <c r="F16" s="78" t="s">
        <v>457</v>
      </c>
      <c r="G16" s="103" t="s">
        <v>457</v>
      </c>
      <c r="H16" s="90" t="s">
        <v>148</v>
      </c>
      <c r="I16" s="98" t="s">
        <v>233</v>
      </c>
    </row>
    <row r="17" spans="1:9" ht="105" x14ac:dyDescent="0.4">
      <c r="A17" s="101">
        <v>9</v>
      </c>
      <c r="B17" s="85" t="s">
        <v>243</v>
      </c>
      <c r="C17" s="97">
        <v>32000</v>
      </c>
      <c r="D17" s="97">
        <v>8500</v>
      </c>
      <c r="E17" s="90" t="s">
        <v>204</v>
      </c>
      <c r="F17" s="82" t="s">
        <v>453</v>
      </c>
      <c r="G17" s="82" t="s">
        <v>453</v>
      </c>
      <c r="H17" s="90" t="s">
        <v>148</v>
      </c>
      <c r="I17" s="91" t="s">
        <v>234</v>
      </c>
    </row>
    <row r="18" spans="1:9" ht="42" x14ac:dyDescent="0.4">
      <c r="A18" s="101">
        <v>10</v>
      </c>
      <c r="B18" s="80" t="s">
        <v>246</v>
      </c>
      <c r="C18" s="97">
        <v>16050</v>
      </c>
      <c r="D18" s="97">
        <v>16050</v>
      </c>
      <c r="E18" s="90" t="s">
        <v>204</v>
      </c>
      <c r="F18" s="82" t="s">
        <v>454</v>
      </c>
      <c r="G18" s="78" t="s">
        <v>454</v>
      </c>
      <c r="H18" s="90" t="s">
        <v>148</v>
      </c>
      <c r="I18" s="100" t="s">
        <v>244</v>
      </c>
    </row>
    <row r="19" spans="1:9" x14ac:dyDescent="0.4">
      <c r="A19" s="101">
        <v>11</v>
      </c>
      <c r="B19" s="85" t="s">
        <v>247</v>
      </c>
      <c r="C19" s="97">
        <v>4890.2700000000004</v>
      </c>
      <c r="D19" s="97">
        <v>4890.2700000000004</v>
      </c>
      <c r="E19" s="90" t="s">
        <v>204</v>
      </c>
      <c r="F19" s="82" t="s">
        <v>458</v>
      </c>
      <c r="G19" s="82" t="s">
        <v>458</v>
      </c>
      <c r="H19" s="90" t="s">
        <v>148</v>
      </c>
      <c r="I19" s="101" t="s">
        <v>245</v>
      </c>
    </row>
    <row r="20" spans="1:9" x14ac:dyDescent="0.4">
      <c r="D20" s="136"/>
    </row>
  </sheetData>
  <mergeCells count="7">
    <mergeCell ref="A2:I2"/>
    <mergeCell ref="A3:I3"/>
    <mergeCell ref="A4:I4"/>
    <mergeCell ref="A6:A8"/>
    <mergeCell ref="B6:B8"/>
    <mergeCell ref="D6:D8"/>
    <mergeCell ref="E6:E8"/>
  </mergeCells>
  <pageMargins left="0.51181102362204722" right="0.51181102362204722" top="0.74803149606299213" bottom="0.74803149606299213" header="0.31496062992125984" footer="0.31496062992125984"/>
  <pageSetup paperSize="9"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83B1-5D38-43F8-BFFB-59DC5564269E}">
  <dimension ref="A2:I18"/>
  <sheetViews>
    <sheetView view="pageBreakPreview" zoomScale="60" zoomScaleNormal="100" workbookViewId="0">
      <selection activeCell="D6" sqref="D6:D8"/>
    </sheetView>
  </sheetViews>
  <sheetFormatPr defaultColWidth="9.09765625" defaultRowHeight="21" x14ac:dyDescent="0.4"/>
  <cols>
    <col min="1" max="1" width="5.59765625" style="1" customWidth="1"/>
    <col min="2" max="2" width="38.69921875" style="1" customWidth="1"/>
    <col min="3" max="3" width="22.8984375" style="1" customWidth="1"/>
    <col min="4" max="4" width="22.19921875" style="1" customWidth="1"/>
    <col min="5" max="5" width="26.09765625" style="1" customWidth="1"/>
    <col min="6" max="6" width="29.09765625" style="1" customWidth="1"/>
    <col min="7" max="7" width="29.19921875" style="1" customWidth="1"/>
    <col min="8" max="8" width="29.3984375" style="29" customWidth="1"/>
    <col min="9" max="9" width="33.59765625" style="1" customWidth="1"/>
    <col min="10" max="16384" width="9.09765625" style="1"/>
  </cols>
  <sheetData>
    <row r="2" spans="1:9" x14ac:dyDescent="0.4">
      <c r="A2" s="228" t="s">
        <v>514</v>
      </c>
      <c r="B2" s="228"/>
      <c r="C2" s="228"/>
      <c r="D2" s="228"/>
      <c r="E2" s="228"/>
      <c r="F2" s="228"/>
      <c r="G2" s="228"/>
      <c r="H2" s="228"/>
      <c r="I2" s="228"/>
    </row>
    <row r="3" spans="1:9" x14ac:dyDescent="0.4">
      <c r="A3" s="228" t="s">
        <v>392</v>
      </c>
      <c r="B3" s="228"/>
      <c r="C3" s="228"/>
      <c r="D3" s="228"/>
      <c r="E3" s="228"/>
      <c r="F3" s="228"/>
      <c r="G3" s="228"/>
      <c r="H3" s="228"/>
      <c r="I3" s="228"/>
    </row>
    <row r="4" spans="1:9" x14ac:dyDescent="0.4">
      <c r="A4" s="228" t="s">
        <v>614</v>
      </c>
      <c r="B4" s="228"/>
      <c r="C4" s="228"/>
      <c r="D4" s="228"/>
      <c r="E4" s="228"/>
      <c r="F4" s="228"/>
      <c r="G4" s="228"/>
      <c r="H4" s="228"/>
      <c r="I4" s="228"/>
    </row>
    <row r="6" spans="1:9" x14ac:dyDescent="0.4">
      <c r="A6" s="229" t="s">
        <v>127</v>
      </c>
      <c r="B6" s="232" t="s">
        <v>128</v>
      </c>
      <c r="C6" s="3" t="s">
        <v>129</v>
      </c>
      <c r="D6" s="232" t="s">
        <v>130</v>
      </c>
      <c r="E6" s="232" t="s">
        <v>131</v>
      </c>
      <c r="F6" s="60" t="s">
        <v>132</v>
      </c>
      <c r="G6" s="60" t="s">
        <v>133</v>
      </c>
      <c r="H6" s="61" t="s">
        <v>134</v>
      </c>
      <c r="I6" s="60" t="s">
        <v>135</v>
      </c>
    </row>
    <row r="7" spans="1:9" x14ac:dyDescent="0.4">
      <c r="A7" s="230"/>
      <c r="B7" s="142"/>
      <c r="C7" s="5" t="s">
        <v>136</v>
      </c>
      <c r="D7" s="142"/>
      <c r="E7" s="142"/>
      <c r="F7" s="62" t="s">
        <v>137</v>
      </c>
      <c r="G7" s="62" t="s">
        <v>138</v>
      </c>
      <c r="H7" s="63" t="s">
        <v>139</v>
      </c>
      <c r="I7" s="62" t="s">
        <v>140</v>
      </c>
    </row>
    <row r="8" spans="1:9" x14ac:dyDescent="0.4">
      <c r="A8" s="231"/>
      <c r="B8" s="143"/>
      <c r="C8" s="64"/>
      <c r="D8" s="143"/>
      <c r="E8" s="143"/>
      <c r="F8" s="64"/>
      <c r="G8" s="65" t="s">
        <v>141</v>
      </c>
      <c r="H8" s="66"/>
      <c r="I8" s="65" t="s">
        <v>142</v>
      </c>
    </row>
    <row r="9" spans="1:9" ht="42" x14ac:dyDescent="0.4">
      <c r="A9" s="135">
        <v>1</v>
      </c>
      <c r="B9" s="80" t="s">
        <v>257</v>
      </c>
      <c r="C9" s="102">
        <v>160000</v>
      </c>
      <c r="D9" s="102">
        <v>40000</v>
      </c>
      <c r="E9" s="90" t="s">
        <v>204</v>
      </c>
      <c r="F9" s="103" t="s">
        <v>459</v>
      </c>
      <c r="G9" s="78" t="s">
        <v>459</v>
      </c>
      <c r="H9" s="82" t="s">
        <v>148</v>
      </c>
      <c r="I9" s="89" t="s">
        <v>248</v>
      </c>
    </row>
    <row r="10" spans="1:9" ht="42" x14ac:dyDescent="0.4">
      <c r="A10" s="135">
        <v>2</v>
      </c>
      <c r="B10" s="85" t="s">
        <v>258</v>
      </c>
      <c r="C10" s="94">
        <v>142964.32</v>
      </c>
      <c r="D10" s="94">
        <v>2315.25</v>
      </c>
      <c r="E10" s="90" t="s">
        <v>204</v>
      </c>
      <c r="F10" s="82" t="s">
        <v>460</v>
      </c>
      <c r="G10" s="82" t="s">
        <v>460</v>
      </c>
      <c r="H10" s="82" t="s">
        <v>148</v>
      </c>
      <c r="I10" s="88" t="s">
        <v>249</v>
      </c>
    </row>
    <row r="11" spans="1:9" ht="42" x14ac:dyDescent="0.4">
      <c r="A11" s="110">
        <v>3</v>
      </c>
      <c r="B11" s="80" t="s">
        <v>259</v>
      </c>
      <c r="C11" s="102">
        <v>142964.32</v>
      </c>
      <c r="D11" s="102">
        <v>12370.05</v>
      </c>
      <c r="E11" s="90" t="s">
        <v>204</v>
      </c>
      <c r="F11" s="82" t="s">
        <v>461</v>
      </c>
      <c r="G11" s="82" t="s">
        <v>461</v>
      </c>
      <c r="H11" s="82" t="s">
        <v>148</v>
      </c>
      <c r="I11" s="89" t="s">
        <v>250</v>
      </c>
    </row>
    <row r="12" spans="1:9" ht="42" x14ac:dyDescent="0.4">
      <c r="A12" s="110">
        <v>4</v>
      </c>
      <c r="B12" s="85" t="s">
        <v>260</v>
      </c>
      <c r="C12" s="94">
        <v>4426.38</v>
      </c>
      <c r="D12" s="94">
        <v>4426.38</v>
      </c>
      <c r="E12" s="90" t="s">
        <v>204</v>
      </c>
      <c r="F12" s="103" t="s">
        <v>462</v>
      </c>
      <c r="G12" s="78" t="s">
        <v>462</v>
      </c>
      <c r="H12" s="82" t="s">
        <v>148</v>
      </c>
      <c r="I12" s="88" t="s">
        <v>251</v>
      </c>
    </row>
    <row r="13" spans="1:9" ht="42" x14ac:dyDescent="0.4">
      <c r="A13" s="8">
        <v>5</v>
      </c>
      <c r="B13" s="80" t="s">
        <v>261</v>
      </c>
      <c r="C13" s="102">
        <v>35000</v>
      </c>
      <c r="D13" s="102">
        <v>35000</v>
      </c>
      <c r="E13" s="90" t="s">
        <v>204</v>
      </c>
      <c r="F13" s="83" t="s">
        <v>463</v>
      </c>
      <c r="G13" s="83" t="s">
        <v>463</v>
      </c>
      <c r="H13" s="82" t="s">
        <v>148</v>
      </c>
      <c r="I13" s="89" t="s">
        <v>252</v>
      </c>
    </row>
    <row r="14" spans="1:9" ht="63" x14ac:dyDescent="0.4">
      <c r="A14" s="8">
        <v>6</v>
      </c>
      <c r="B14" s="85" t="s">
        <v>262</v>
      </c>
      <c r="C14" s="94">
        <v>20000</v>
      </c>
      <c r="D14" s="94">
        <v>1530</v>
      </c>
      <c r="E14" s="90" t="s">
        <v>204</v>
      </c>
      <c r="F14" s="103" t="s">
        <v>464</v>
      </c>
      <c r="G14" s="78" t="s">
        <v>464</v>
      </c>
      <c r="H14" s="82" t="s">
        <v>148</v>
      </c>
      <c r="I14" s="88" t="s">
        <v>253</v>
      </c>
    </row>
    <row r="15" spans="1:9" ht="84" x14ac:dyDescent="0.4">
      <c r="A15" s="8">
        <v>7</v>
      </c>
      <c r="B15" s="80" t="s">
        <v>263</v>
      </c>
      <c r="C15" s="102">
        <v>20000</v>
      </c>
      <c r="D15" s="102">
        <v>4300</v>
      </c>
      <c r="E15" s="90" t="s">
        <v>204</v>
      </c>
      <c r="F15" s="83" t="s">
        <v>465</v>
      </c>
      <c r="G15" s="83" t="s">
        <v>465</v>
      </c>
      <c r="H15" s="82" t="s">
        <v>148</v>
      </c>
      <c r="I15" s="89" t="s">
        <v>254</v>
      </c>
    </row>
    <row r="16" spans="1:9" ht="42" x14ac:dyDescent="0.4">
      <c r="A16" s="8">
        <v>8</v>
      </c>
      <c r="B16" s="104" t="s">
        <v>466</v>
      </c>
      <c r="C16" s="105">
        <v>37295.040000000001</v>
      </c>
      <c r="D16" s="105">
        <v>37295.040000000001</v>
      </c>
      <c r="E16" s="90" t="s">
        <v>204</v>
      </c>
      <c r="F16" s="82" t="s">
        <v>557</v>
      </c>
      <c r="G16" s="82" t="s">
        <v>557</v>
      </c>
      <c r="H16" s="82" t="s">
        <v>148</v>
      </c>
      <c r="I16" s="88" t="s">
        <v>255</v>
      </c>
    </row>
    <row r="17" spans="1:9" ht="42" x14ac:dyDescent="0.4">
      <c r="A17" s="8">
        <v>9</v>
      </c>
      <c r="B17" s="104" t="s">
        <v>467</v>
      </c>
      <c r="C17" s="102">
        <v>142964.32</v>
      </c>
      <c r="D17" s="105">
        <v>142964.32</v>
      </c>
      <c r="E17" s="90" t="s">
        <v>204</v>
      </c>
      <c r="F17" s="83" t="s">
        <v>468</v>
      </c>
      <c r="G17" s="83" t="s">
        <v>593</v>
      </c>
      <c r="H17" s="82" t="s">
        <v>148</v>
      </c>
      <c r="I17" s="89" t="s">
        <v>256</v>
      </c>
    </row>
    <row r="18" spans="1:9" x14ac:dyDescent="0.4">
      <c r="D18" s="136"/>
    </row>
  </sheetData>
  <mergeCells count="7">
    <mergeCell ref="A2:I2"/>
    <mergeCell ref="A3:I3"/>
    <mergeCell ref="A4:I4"/>
    <mergeCell ref="A6:A8"/>
    <mergeCell ref="B6:B8"/>
    <mergeCell ref="D6:D8"/>
    <mergeCell ref="E6:E8"/>
  </mergeCells>
  <pageMargins left="0.7" right="0.7" top="0.75" bottom="0.75" header="0.3" footer="0.3"/>
  <pageSetup paperSize="9" scale="5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E1DA-C25D-4606-B488-ABB63E05BD6C}">
  <dimension ref="B2:J25"/>
  <sheetViews>
    <sheetView view="pageBreakPreview" topLeftCell="A16" zoomScale="60" zoomScaleNormal="100" workbookViewId="0">
      <selection activeCell="O8" sqref="O8"/>
    </sheetView>
  </sheetViews>
  <sheetFormatPr defaultColWidth="9.09765625" defaultRowHeight="21" x14ac:dyDescent="0.4"/>
  <cols>
    <col min="1" max="1" width="9.09765625" style="1"/>
    <col min="2" max="2" width="5.59765625" style="1" customWidth="1"/>
    <col min="3" max="3" width="34.8984375" style="1" customWidth="1"/>
    <col min="4" max="4" width="24.8984375" style="1" customWidth="1"/>
    <col min="5" max="5" width="22.09765625" style="1" customWidth="1"/>
    <col min="6" max="6" width="23.09765625" style="1" customWidth="1"/>
    <col min="7" max="7" width="33.09765625" style="1" customWidth="1"/>
    <col min="8" max="8" width="32" style="1" customWidth="1"/>
    <col min="9" max="9" width="25.8984375" style="29" customWidth="1"/>
    <col min="10" max="10" width="31.69921875" style="1" customWidth="1"/>
    <col min="11" max="16384" width="9.09765625" style="1"/>
  </cols>
  <sheetData>
    <row r="2" spans="2:10" x14ac:dyDescent="0.4">
      <c r="B2" s="228" t="s">
        <v>620</v>
      </c>
      <c r="C2" s="228"/>
      <c r="D2" s="228"/>
      <c r="E2" s="228"/>
      <c r="F2" s="228"/>
      <c r="G2" s="228"/>
      <c r="H2" s="228"/>
      <c r="I2" s="228"/>
      <c r="J2" s="228"/>
    </row>
    <row r="3" spans="2:10" x14ac:dyDescent="0.4">
      <c r="B3" s="228" t="s">
        <v>392</v>
      </c>
      <c r="C3" s="228"/>
      <c r="D3" s="228"/>
      <c r="E3" s="228"/>
      <c r="F3" s="228"/>
      <c r="G3" s="228"/>
      <c r="H3" s="228"/>
      <c r="I3" s="228"/>
      <c r="J3" s="228"/>
    </row>
    <row r="4" spans="2:10" x14ac:dyDescent="0.4">
      <c r="B4" s="228" t="s">
        <v>615</v>
      </c>
      <c r="C4" s="228"/>
      <c r="D4" s="228"/>
      <c r="E4" s="228"/>
      <c r="F4" s="228"/>
      <c r="G4" s="228"/>
      <c r="H4" s="228"/>
      <c r="I4" s="228"/>
      <c r="J4" s="228"/>
    </row>
    <row r="6" spans="2:10" x14ac:dyDescent="0.4">
      <c r="B6" s="225" t="s">
        <v>127</v>
      </c>
      <c r="C6" s="161" t="s">
        <v>128</v>
      </c>
      <c r="D6" s="41" t="s">
        <v>129</v>
      </c>
      <c r="E6" s="161" t="s">
        <v>130</v>
      </c>
      <c r="F6" s="161" t="s">
        <v>131</v>
      </c>
      <c r="G6" s="111" t="s">
        <v>132</v>
      </c>
      <c r="H6" s="111" t="s">
        <v>133</v>
      </c>
      <c r="I6" s="112" t="s">
        <v>134</v>
      </c>
      <c r="J6" s="111" t="s">
        <v>135</v>
      </c>
    </row>
    <row r="7" spans="2:10" x14ac:dyDescent="0.4">
      <c r="B7" s="226"/>
      <c r="C7" s="162"/>
      <c r="D7" s="42" t="s">
        <v>136</v>
      </c>
      <c r="E7" s="162"/>
      <c r="F7" s="162"/>
      <c r="G7" s="113" t="s">
        <v>137</v>
      </c>
      <c r="H7" s="113" t="s">
        <v>138</v>
      </c>
      <c r="I7" s="114" t="s">
        <v>139</v>
      </c>
      <c r="J7" s="113" t="s">
        <v>140</v>
      </c>
    </row>
    <row r="8" spans="2:10" x14ac:dyDescent="0.4">
      <c r="B8" s="227"/>
      <c r="C8" s="163"/>
      <c r="D8" s="55"/>
      <c r="E8" s="163"/>
      <c r="F8" s="163"/>
      <c r="G8" s="55"/>
      <c r="H8" s="115" t="s">
        <v>141</v>
      </c>
      <c r="I8" s="116"/>
      <c r="J8" s="115" t="s">
        <v>142</v>
      </c>
    </row>
    <row r="9" spans="2:10" ht="141.75" customHeight="1" x14ac:dyDescent="0.4">
      <c r="B9" s="130">
        <v>1</v>
      </c>
      <c r="C9" s="85" t="s">
        <v>278</v>
      </c>
      <c r="D9" s="94">
        <v>23000</v>
      </c>
      <c r="E9" s="94">
        <v>23000</v>
      </c>
      <c r="F9" s="82" t="s">
        <v>204</v>
      </c>
      <c r="G9" s="82" t="s">
        <v>469</v>
      </c>
      <c r="H9" s="88" t="s">
        <v>469</v>
      </c>
      <c r="I9" s="82" t="s">
        <v>148</v>
      </c>
      <c r="J9" s="106" t="s">
        <v>264</v>
      </c>
    </row>
    <row r="10" spans="2:10" ht="103.5" customHeight="1" x14ac:dyDescent="0.4">
      <c r="B10" s="130">
        <v>2</v>
      </c>
      <c r="C10" s="104" t="s">
        <v>531</v>
      </c>
      <c r="D10" s="107">
        <v>209600</v>
      </c>
      <c r="E10" s="94">
        <v>209600</v>
      </c>
      <c r="F10" s="82" t="s">
        <v>204</v>
      </c>
      <c r="G10" s="103" t="s">
        <v>532</v>
      </c>
      <c r="H10" s="103" t="s">
        <v>532</v>
      </c>
      <c r="I10" s="82" t="s">
        <v>148</v>
      </c>
      <c r="J10" s="106" t="s">
        <v>533</v>
      </c>
    </row>
    <row r="11" spans="2:10" x14ac:dyDescent="0.4">
      <c r="B11" s="130">
        <v>3</v>
      </c>
      <c r="C11" s="80" t="s">
        <v>279</v>
      </c>
      <c r="D11" s="102">
        <v>9238</v>
      </c>
      <c r="E11" s="102">
        <v>9238</v>
      </c>
      <c r="F11" s="82" t="s">
        <v>204</v>
      </c>
      <c r="G11" s="82" t="s">
        <v>470</v>
      </c>
      <c r="H11" s="82" t="s">
        <v>470</v>
      </c>
      <c r="I11" s="82" t="s">
        <v>148</v>
      </c>
      <c r="J11" s="89" t="s">
        <v>265</v>
      </c>
    </row>
    <row r="12" spans="2:10" ht="42" x14ac:dyDescent="0.4">
      <c r="B12" s="90">
        <v>4</v>
      </c>
      <c r="C12" s="85" t="s">
        <v>280</v>
      </c>
      <c r="D12" s="94">
        <v>45814</v>
      </c>
      <c r="E12" s="94">
        <v>45814</v>
      </c>
      <c r="F12" s="82" t="s">
        <v>204</v>
      </c>
      <c r="G12" s="82" t="s">
        <v>471</v>
      </c>
      <c r="H12" s="82" t="s">
        <v>471</v>
      </c>
      <c r="I12" s="82" t="s">
        <v>148</v>
      </c>
      <c r="J12" s="88" t="s">
        <v>266</v>
      </c>
    </row>
    <row r="13" spans="2:10" x14ac:dyDescent="0.4">
      <c r="B13" s="90">
        <v>5</v>
      </c>
      <c r="C13" s="80" t="s">
        <v>281</v>
      </c>
      <c r="D13" s="102">
        <v>25770</v>
      </c>
      <c r="E13" s="102">
        <v>25770</v>
      </c>
      <c r="F13" s="82" t="s">
        <v>204</v>
      </c>
      <c r="G13" s="88" t="s">
        <v>472</v>
      </c>
      <c r="H13" s="88" t="s">
        <v>472</v>
      </c>
      <c r="I13" s="82" t="s">
        <v>148</v>
      </c>
      <c r="J13" s="89" t="s">
        <v>267</v>
      </c>
    </row>
    <row r="14" spans="2:10" x14ac:dyDescent="0.4">
      <c r="B14" s="101">
        <v>6</v>
      </c>
      <c r="C14" s="85" t="s">
        <v>282</v>
      </c>
      <c r="D14" s="94">
        <v>29805</v>
      </c>
      <c r="E14" s="94">
        <v>29805</v>
      </c>
      <c r="F14" s="82" t="s">
        <v>204</v>
      </c>
      <c r="G14" s="88" t="s">
        <v>473</v>
      </c>
      <c r="H14" s="88" t="s">
        <v>473</v>
      </c>
      <c r="I14" s="82" t="s">
        <v>148</v>
      </c>
      <c r="J14" s="88" t="s">
        <v>268</v>
      </c>
    </row>
    <row r="15" spans="2:10" ht="42" x14ac:dyDescent="0.4">
      <c r="B15" s="101">
        <v>7</v>
      </c>
      <c r="C15" s="80" t="s">
        <v>283</v>
      </c>
      <c r="D15" s="102">
        <v>29000</v>
      </c>
      <c r="E15" s="102">
        <v>29000</v>
      </c>
      <c r="F15" s="82" t="s">
        <v>204</v>
      </c>
      <c r="G15" s="82" t="s">
        <v>474</v>
      </c>
      <c r="H15" s="82" t="s">
        <v>474</v>
      </c>
      <c r="I15" s="82" t="s">
        <v>148</v>
      </c>
      <c r="J15" s="89" t="s">
        <v>269</v>
      </c>
    </row>
    <row r="16" spans="2:10" x14ac:dyDescent="0.4">
      <c r="B16" s="101">
        <v>8</v>
      </c>
      <c r="C16" s="85" t="s">
        <v>284</v>
      </c>
      <c r="D16" s="94">
        <v>47080</v>
      </c>
      <c r="E16" s="94">
        <v>47080</v>
      </c>
      <c r="F16" s="82" t="s">
        <v>204</v>
      </c>
      <c r="G16" s="82" t="s">
        <v>475</v>
      </c>
      <c r="H16" s="82" t="s">
        <v>475</v>
      </c>
      <c r="I16" s="82" t="s">
        <v>148</v>
      </c>
      <c r="J16" s="88" t="s">
        <v>270</v>
      </c>
    </row>
    <row r="17" spans="2:10" x14ac:dyDescent="0.4">
      <c r="B17" s="101">
        <v>9</v>
      </c>
      <c r="C17" s="80" t="s">
        <v>285</v>
      </c>
      <c r="D17" s="102">
        <v>20400</v>
      </c>
      <c r="E17" s="102">
        <v>20400</v>
      </c>
      <c r="F17" s="82" t="s">
        <v>204</v>
      </c>
      <c r="G17" s="82" t="s">
        <v>476</v>
      </c>
      <c r="H17" s="82" t="s">
        <v>476</v>
      </c>
      <c r="I17" s="82" t="s">
        <v>148</v>
      </c>
      <c r="J17" s="89" t="s">
        <v>271</v>
      </c>
    </row>
    <row r="18" spans="2:10" x14ac:dyDescent="0.4">
      <c r="B18" s="101">
        <v>10</v>
      </c>
      <c r="C18" s="85" t="s">
        <v>286</v>
      </c>
      <c r="D18" s="94">
        <v>39155.050000000003</v>
      </c>
      <c r="E18" s="94">
        <v>39155.050000000003</v>
      </c>
      <c r="F18" s="82" t="s">
        <v>204</v>
      </c>
      <c r="G18" s="88" t="s">
        <v>548</v>
      </c>
      <c r="H18" s="88" t="s">
        <v>548</v>
      </c>
      <c r="I18" s="82" t="s">
        <v>148</v>
      </c>
      <c r="J18" s="88" t="s">
        <v>272</v>
      </c>
    </row>
    <row r="19" spans="2:10" ht="101.25" customHeight="1" x14ac:dyDescent="0.4">
      <c r="B19" s="101">
        <v>11</v>
      </c>
      <c r="C19" s="80" t="s">
        <v>287</v>
      </c>
      <c r="D19" s="102">
        <v>3356.59</v>
      </c>
      <c r="E19" s="102">
        <v>3356.59</v>
      </c>
      <c r="F19" s="82" t="s">
        <v>204</v>
      </c>
      <c r="G19" s="82" t="s">
        <v>477</v>
      </c>
      <c r="H19" s="82" t="s">
        <v>477</v>
      </c>
      <c r="I19" s="82" t="s">
        <v>148</v>
      </c>
      <c r="J19" s="89" t="s">
        <v>273</v>
      </c>
    </row>
    <row r="20" spans="2:10" ht="42" x14ac:dyDescent="0.4">
      <c r="B20" s="101">
        <v>12</v>
      </c>
      <c r="C20" s="85" t="s">
        <v>288</v>
      </c>
      <c r="D20" s="94">
        <v>24000</v>
      </c>
      <c r="E20" s="94">
        <v>24000</v>
      </c>
      <c r="F20" s="82" t="s">
        <v>204</v>
      </c>
      <c r="G20" s="82" t="s">
        <v>478</v>
      </c>
      <c r="H20" s="82" t="s">
        <v>478</v>
      </c>
      <c r="I20" s="82" t="s">
        <v>148</v>
      </c>
      <c r="J20" s="82" t="s">
        <v>274</v>
      </c>
    </row>
    <row r="21" spans="2:10" ht="51" customHeight="1" x14ac:dyDescent="0.4">
      <c r="B21" s="101">
        <v>13</v>
      </c>
      <c r="C21" s="80" t="s">
        <v>289</v>
      </c>
      <c r="D21" s="102">
        <v>23640</v>
      </c>
      <c r="E21" s="102">
        <v>23640</v>
      </c>
      <c r="F21" s="82" t="s">
        <v>204</v>
      </c>
      <c r="G21" s="82" t="s">
        <v>479</v>
      </c>
      <c r="H21" s="82" t="s">
        <v>479</v>
      </c>
      <c r="I21" s="82" t="s">
        <v>148</v>
      </c>
      <c r="J21" s="89" t="s">
        <v>275</v>
      </c>
    </row>
    <row r="22" spans="2:10" x14ac:dyDescent="0.4">
      <c r="B22" s="101">
        <v>14</v>
      </c>
      <c r="C22" s="85" t="s">
        <v>290</v>
      </c>
      <c r="D22" s="94">
        <v>7548</v>
      </c>
      <c r="E22" s="94">
        <v>7548</v>
      </c>
      <c r="F22" s="82" t="s">
        <v>204</v>
      </c>
      <c r="G22" s="82" t="s">
        <v>480</v>
      </c>
      <c r="H22" s="82" t="s">
        <v>480</v>
      </c>
      <c r="I22" s="82" t="s">
        <v>148</v>
      </c>
      <c r="J22" s="88" t="s">
        <v>276</v>
      </c>
    </row>
    <row r="23" spans="2:10" ht="42" x14ac:dyDescent="0.4">
      <c r="B23" s="101">
        <v>15</v>
      </c>
      <c r="C23" s="80" t="s">
        <v>291</v>
      </c>
      <c r="D23" s="102">
        <v>24000</v>
      </c>
      <c r="E23" s="102">
        <v>24000</v>
      </c>
      <c r="F23" s="82" t="s">
        <v>204</v>
      </c>
      <c r="G23" s="82" t="s">
        <v>478</v>
      </c>
      <c r="H23" s="82" t="s">
        <v>594</v>
      </c>
      <c r="I23" s="82" t="s">
        <v>148</v>
      </c>
      <c r="J23" s="89" t="s">
        <v>277</v>
      </c>
    </row>
    <row r="24" spans="2:10" ht="147" x14ac:dyDescent="0.4">
      <c r="B24" s="8">
        <v>16</v>
      </c>
      <c r="C24" s="117" t="s">
        <v>534</v>
      </c>
      <c r="D24" s="108">
        <v>6750000</v>
      </c>
      <c r="E24" s="23">
        <v>6750000</v>
      </c>
      <c r="F24" s="118" t="s">
        <v>535</v>
      </c>
      <c r="G24" s="109" t="s">
        <v>563</v>
      </c>
      <c r="H24" s="110" t="s">
        <v>563</v>
      </c>
      <c r="I24" s="90" t="s">
        <v>148</v>
      </c>
      <c r="J24" s="8" t="s">
        <v>536</v>
      </c>
    </row>
    <row r="25" spans="2:10" x14ac:dyDescent="0.4">
      <c r="E25" s="136"/>
    </row>
  </sheetData>
  <mergeCells count="7">
    <mergeCell ref="B2:J2"/>
    <mergeCell ref="B3:J3"/>
    <mergeCell ref="B4:J4"/>
    <mergeCell ref="B6:B8"/>
    <mergeCell ref="C6:C8"/>
    <mergeCell ref="E6:E8"/>
    <mergeCell ref="F6:F8"/>
  </mergeCells>
  <pageMargins left="0.7" right="0.7" top="0.75" bottom="0.75" header="0.3" footer="0.3"/>
  <pageSetup paperSize="9" scale="52" orientation="landscape" r:id="rId1"/>
  <rowBreaks count="1" manualBreakCount="1">
    <brk id="20" min="1" max="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85A42-BBDE-4B7F-ADF2-ED8717545595}">
  <dimension ref="A2:I31"/>
  <sheetViews>
    <sheetView view="pageBreakPreview" zoomScale="60" zoomScaleNormal="100" workbookViewId="0">
      <selection activeCell="A4" sqref="A4:I4"/>
    </sheetView>
  </sheetViews>
  <sheetFormatPr defaultColWidth="9.09765625" defaultRowHeight="21" x14ac:dyDescent="0.4"/>
  <cols>
    <col min="1" max="1" width="5.59765625" style="1" customWidth="1"/>
    <col min="2" max="2" width="38.69921875" style="1" customWidth="1"/>
    <col min="3" max="3" width="25.59765625" style="1" customWidth="1"/>
    <col min="4" max="4" width="20.59765625" style="1" customWidth="1"/>
    <col min="5" max="5" width="20.09765625" style="1" customWidth="1"/>
    <col min="6" max="6" width="33" style="1" customWidth="1"/>
    <col min="7" max="7" width="30.8984375" style="1" customWidth="1"/>
    <col min="8" max="8" width="26.09765625" style="29" customWidth="1"/>
    <col min="9" max="9" width="32.69921875" style="1" customWidth="1"/>
    <col min="10" max="16384" width="9.09765625" style="1"/>
  </cols>
  <sheetData>
    <row r="2" spans="1:9" x14ac:dyDescent="0.4">
      <c r="A2" s="228" t="s">
        <v>515</v>
      </c>
      <c r="B2" s="228"/>
      <c r="C2" s="228"/>
      <c r="D2" s="228"/>
      <c r="E2" s="228"/>
      <c r="F2" s="228"/>
      <c r="G2" s="228"/>
      <c r="H2" s="228"/>
      <c r="I2" s="228"/>
    </row>
    <row r="3" spans="1:9" x14ac:dyDescent="0.4">
      <c r="A3" s="228" t="s">
        <v>392</v>
      </c>
      <c r="B3" s="228"/>
      <c r="C3" s="228"/>
      <c r="D3" s="228"/>
      <c r="E3" s="228"/>
      <c r="F3" s="228"/>
      <c r="G3" s="228"/>
      <c r="H3" s="228"/>
      <c r="I3" s="228"/>
    </row>
    <row r="4" spans="1:9" x14ac:dyDescent="0.4">
      <c r="A4" s="228" t="s">
        <v>616</v>
      </c>
      <c r="B4" s="228"/>
      <c r="C4" s="228"/>
      <c r="D4" s="228"/>
      <c r="E4" s="228"/>
      <c r="F4" s="228"/>
      <c r="G4" s="228"/>
      <c r="H4" s="228"/>
      <c r="I4" s="228"/>
    </row>
    <row r="6" spans="1:9" x14ac:dyDescent="0.4">
      <c r="A6" s="229" t="s">
        <v>127</v>
      </c>
      <c r="B6" s="232" t="s">
        <v>128</v>
      </c>
      <c r="C6" s="3" t="s">
        <v>129</v>
      </c>
      <c r="D6" s="232" t="s">
        <v>130</v>
      </c>
      <c r="E6" s="232" t="s">
        <v>131</v>
      </c>
      <c r="F6" s="60" t="s">
        <v>132</v>
      </c>
      <c r="G6" s="60" t="s">
        <v>133</v>
      </c>
      <c r="H6" s="61" t="s">
        <v>134</v>
      </c>
      <c r="I6" s="60" t="s">
        <v>135</v>
      </c>
    </row>
    <row r="7" spans="1:9" x14ac:dyDescent="0.4">
      <c r="A7" s="230"/>
      <c r="B7" s="142"/>
      <c r="C7" s="5" t="s">
        <v>136</v>
      </c>
      <c r="D7" s="142"/>
      <c r="E7" s="142"/>
      <c r="F7" s="62" t="s">
        <v>137</v>
      </c>
      <c r="G7" s="62" t="s">
        <v>138</v>
      </c>
      <c r="H7" s="63" t="s">
        <v>139</v>
      </c>
      <c r="I7" s="62" t="s">
        <v>140</v>
      </c>
    </row>
    <row r="8" spans="1:9" x14ac:dyDescent="0.4">
      <c r="A8" s="231"/>
      <c r="B8" s="143"/>
      <c r="C8" s="64"/>
      <c r="D8" s="143"/>
      <c r="E8" s="143"/>
      <c r="F8" s="64"/>
      <c r="G8" s="65" t="s">
        <v>141</v>
      </c>
      <c r="H8" s="66"/>
      <c r="I8" s="65" t="s">
        <v>142</v>
      </c>
    </row>
    <row r="9" spans="1:9" ht="32.25" customHeight="1" x14ac:dyDescent="0.4">
      <c r="A9" s="130">
        <v>1</v>
      </c>
      <c r="B9" s="85" t="s">
        <v>313</v>
      </c>
      <c r="C9" s="94">
        <v>450</v>
      </c>
      <c r="D9" s="94">
        <v>450</v>
      </c>
      <c r="E9" s="90" t="s">
        <v>204</v>
      </c>
      <c r="F9" s="90" t="s">
        <v>481</v>
      </c>
      <c r="G9" s="90" t="s">
        <v>481</v>
      </c>
      <c r="H9" s="90" t="s">
        <v>148</v>
      </c>
      <c r="I9" s="101" t="s">
        <v>292</v>
      </c>
    </row>
    <row r="10" spans="1:9" x14ac:dyDescent="0.4">
      <c r="A10" s="130">
        <v>2</v>
      </c>
      <c r="B10" s="80" t="s">
        <v>314</v>
      </c>
      <c r="C10" s="102">
        <v>20000</v>
      </c>
      <c r="D10" s="102">
        <v>5000</v>
      </c>
      <c r="E10" s="90" t="s">
        <v>204</v>
      </c>
      <c r="F10" s="90" t="s">
        <v>482</v>
      </c>
      <c r="G10" s="90" t="s">
        <v>449</v>
      </c>
      <c r="H10" s="90" t="s">
        <v>148</v>
      </c>
      <c r="I10" s="100" t="s">
        <v>293</v>
      </c>
    </row>
    <row r="11" spans="1:9" ht="32.25" customHeight="1" x14ac:dyDescent="0.4">
      <c r="A11" s="90">
        <v>3</v>
      </c>
      <c r="B11" s="85" t="s">
        <v>315</v>
      </c>
      <c r="C11" s="94">
        <v>20000</v>
      </c>
      <c r="D11" s="94">
        <v>3500</v>
      </c>
      <c r="E11" s="90" t="s">
        <v>204</v>
      </c>
      <c r="F11" s="90" t="s">
        <v>483</v>
      </c>
      <c r="G11" s="90" t="s">
        <v>483</v>
      </c>
      <c r="H11" s="90" t="s">
        <v>148</v>
      </c>
      <c r="I11" s="101" t="s">
        <v>294</v>
      </c>
    </row>
    <row r="12" spans="1:9" ht="42" x14ac:dyDescent="0.4">
      <c r="A12" s="90">
        <v>4</v>
      </c>
      <c r="B12" s="80" t="s">
        <v>316</v>
      </c>
      <c r="C12" s="102">
        <v>1735</v>
      </c>
      <c r="D12" s="102">
        <v>1735</v>
      </c>
      <c r="E12" s="90" t="s">
        <v>204</v>
      </c>
      <c r="F12" s="119" t="s">
        <v>523</v>
      </c>
      <c r="G12" s="119" t="s">
        <v>523</v>
      </c>
      <c r="H12" s="90" t="s">
        <v>148</v>
      </c>
      <c r="I12" s="100" t="s">
        <v>295</v>
      </c>
    </row>
    <row r="13" spans="1:9" ht="47.25" customHeight="1" x14ac:dyDescent="0.4">
      <c r="A13" s="101">
        <v>5</v>
      </c>
      <c r="B13" s="85" t="s">
        <v>317</v>
      </c>
      <c r="C13" s="94">
        <v>20000</v>
      </c>
      <c r="D13" s="94">
        <v>5650</v>
      </c>
      <c r="E13" s="90" t="s">
        <v>204</v>
      </c>
      <c r="F13" s="90" t="s">
        <v>484</v>
      </c>
      <c r="G13" s="90" t="s">
        <v>484</v>
      </c>
      <c r="H13" s="90" t="s">
        <v>148</v>
      </c>
      <c r="I13" s="101" t="s">
        <v>296</v>
      </c>
    </row>
    <row r="14" spans="1:9" ht="31.5" customHeight="1" x14ac:dyDescent="0.4">
      <c r="A14" s="101">
        <v>6</v>
      </c>
      <c r="B14" s="85" t="s">
        <v>574</v>
      </c>
      <c r="C14" s="94">
        <v>39569.1</v>
      </c>
      <c r="D14" s="94">
        <v>39569.1</v>
      </c>
      <c r="E14" s="90" t="s">
        <v>204</v>
      </c>
      <c r="F14" s="90" t="s">
        <v>576</v>
      </c>
      <c r="G14" s="90" t="s">
        <v>576</v>
      </c>
      <c r="H14" s="90" t="s">
        <v>148</v>
      </c>
      <c r="I14" s="101" t="s">
        <v>296</v>
      </c>
    </row>
    <row r="15" spans="1:9" x14ac:dyDescent="0.4">
      <c r="A15" s="101">
        <v>7</v>
      </c>
      <c r="B15" s="80" t="s">
        <v>318</v>
      </c>
      <c r="C15" s="102">
        <v>21730</v>
      </c>
      <c r="D15" s="102">
        <v>21730</v>
      </c>
      <c r="E15" s="90" t="s">
        <v>204</v>
      </c>
      <c r="F15" s="137" t="s">
        <v>582</v>
      </c>
      <c r="G15" s="119" t="s">
        <v>582</v>
      </c>
      <c r="H15" s="90" t="s">
        <v>148</v>
      </c>
      <c r="I15" s="100" t="s">
        <v>297</v>
      </c>
    </row>
    <row r="16" spans="1:9" ht="42" x14ac:dyDescent="0.4">
      <c r="A16" s="101">
        <v>8</v>
      </c>
      <c r="B16" s="85" t="s">
        <v>319</v>
      </c>
      <c r="C16" s="94">
        <v>94300</v>
      </c>
      <c r="D16" s="94">
        <v>94300</v>
      </c>
      <c r="E16" s="90" t="s">
        <v>204</v>
      </c>
      <c r="F16" s="90" t="s">
        <v>575</v>
      </c>
      <c r="G16" s="90" t="s">
        <v>575</v>
      </c>
      <c r="H16" s="90" t="s">
        <v>148</v>
      </c>
      <c r="I16" s="101" t="s">
        <v>298</v>
      </c>
    </row>
    <row r="17" spans="1:9" ht="84" x14ac:dyDescent="0.4">
      <c r="A17" s="101">
        <v>9</v>
      </c>
      <c r="B17" s="80" t="s">
        <v>320</v>
      </c>
      <c r="C17" s="102">
        <v>33000</v>
      </c>
      <c r="D17" s="102">
        <v>33000</v>
      </c>
      <c r="E17" s="90" t="s">
        <v>204</v>
      </c>
      <c r="F17" s="90" t="s">
        <v>485</v>
      </c>
      <c r="G17" s="90" t="s">
        <v>485</v>
      </c>
      <c r="H17" s="90" t="s">
        <v>148</v>
      </c>
      <c r="I17" s="100" t="s">
        <v>299</v>
      </c>
    </row>
    <row r="18" spans="1:9" ht="42" x14ac:dyDescent="0.4">
      <c r="A18" s="101">
        <v>10</v>
      </c>
      <c r="B18" s="85" t="s">
        <v>321</v>
      </c>
      <c r="C18" s="94">
        <v>56000</v>
      </c>
      <c r="D18" s="94">
        <v>56000</v>
      </c>
      <c r="E18" s="90" t="s">
        <v>204</v>
      </c>
      <c r="F18" s="90" t="s">
        <v>486</v>
      </c>
      <c r="G18" s="90" t="s">
        <v>486</v>
      </c>
      <c r="H18" s="90" t="s">
        <v>148</v>
      </c>
      <c r="I18" s="101" t="s">
        <v>300</v>
      </c>
    </row>
    <row r="19" spans="1:9" ht="42" x14ac:dyDescent="0.4">
      <c r="A19" s="101">
        <v>11</v>
      </c>
      <c r="B19" s="80" t="s">
        <v>322</v>
      </c>
      <c r="C19" s="102">
        <v>33600</v>
      </c>
      <c r="D19" s="102">
        <v>33600</v>
      </c>
      <c r="E19" s="90" t="s">
        <v>204</v>
      </c>
      <c r="F19" s="119" t="s">
        <v>487</v>
      </c>
      <c r="G19" s="119" t="s">
        <v>487</v>
      </c>
      <c r="H19" s="90" t="s">
        <v>148</v>
      </c>
      <c r="I19" s="100" t="s">
        <v>301</v>
      </c>
    </row>
    <row r="20" spans="1:9" ht="42" x14ac:dyDescent="0.4">
      <c r="A20" s="101">
        <v>12</v>
      </c>
      <c r="B20" s="85" t="s">
        <v>323</v>
      </c>
      <c r="C20" s="94">
        <v>41600</v>
      </c>
      <c r="D20" s="94">
        <v>41600</v>
      </c>
      <c r="E20" s="90" t="s">
        <v>204</v>
      </c>
      <c r="F20" s="90" t="s">
        <v>488</v>
      </c>
      <c r="G20" s="90" t="s">
        <v>488</v>
      </c>
      <c r="H20" s="90" t="s">
        <v>148</v>
      </c>
      <c r="I20" s="101" t="s">
        <v>302</v>
      </c>
    </row>
    <row r="21" spans="1:9" ht="42" x14ac:dyDescent="0.4">
      <c r="A21" s="101">
        <v>13</v>
      </c>
      <c r="B21" s="80" t="s">
        <v>324</v>
      </c>
      <c r="C21" s="102">
        <v>13000</v>
      </c>
      <c r="D21" s="102">
        <v>13000</v>
      </c>
      <c r="E21" s="90" t="s">
        <v>204</v>
      </c>
      <c r="F21" s="119" t="s">
        <v>489</v>
      </c>
      <c r="G21" s="119" t="s">
        <v>489</v>
      </c>
      <c r="H21" s="90" t="s">
        <v>148</v>
      </c>
      <c r="I21" s="100" t="s">
        <v>303</v>
      </c>
    </row>
    <row r="22" spans="1:9" ht="42" x14ac:dyDescent="0.4">
      <c r="A22" s="101">
        <v>14</v>
      </c>
      <c r="B22" s="85" t="s">
        <v>325</v>
      </c>
      <c r="C22" s="94">
        <v>24000</v>
      </c>
      <c r="D22" s="94">
        <v>24000</v>
      </c>
      <c r="E22" s="90" t="s">
        <v>204</v>
      </c>
      <c r="F22" s="90" t="s">
        <v>490</v>
      </c>
      <c r="G22" s="90" t="s">
        <v>490</v>
      </c>
      <c r="H22" s="90" t="s">
        <v>148</v>
      </c>
      <c r="I22" s="101" t="s">
        <v>304</v>
      </c>
    </row>
    <row r="23" spans="1:9" ht="44.25" customHeight="1" x14ac:dyDescent="0.4">
      <c r="A23" s="101">
        <v>15</v>
      </c>
      <c r="B23" s="80" t="s">
        <v>326</v>
      </c>
      <c r="C23" s="102">
        <v>12400</v>
      </c>
      <c r="D23" s="102">
        <v>12400</v>
      </c>
      <c r="E23" s="90" t="s">
        <v>204</v>
      </c>
      <c r="F23" s="90" t="s">
        <v>549</v>
      </c>
      <c r="G23" s="90" t="s">
        <v>549</v>
      </c>
      <c r="H23" s="90" t="s">
        <v>148</v>
      </c>
      <c r="I23" s="100" t="s">
        <v>305</v>
      </c>
    </row>
    <row r="24" spans="1:9" ht="42" x14ac:dyDescent="0.4">
      <c r="A24" s="101">
        <v>16</v>
      </c>
      <c r="B24" s="85" t="s">
        <v>327</v>
      </c>
      <c r="C24" s="94">
        <v>4800</v>
      </c>
      <c r="D24" s="94">
        <v>4800</v>
      </c>
      <c r="E24" s="90" t="s">
        <v>204</v>
      </c>
      <c r="F24" s="90" t="s">
        <v>550</v>
      </c>
      <c r="G24" s="90" t="s">
        <v>550</v>
      </c>
      <c r="H24" s="90" t="s">
        <v>148</v>
      </c>
      <c r="I24" s="101" t="s">
        <v>306</v>
      </c>
    </row>
    <row r="25" spans="1:9" ht="42" x14ac:dyDescent="0.4">
      <c r="A25" s="101">
        <v>17</v>
      </c>
      <c r="B25" s="80" t="s">
        <v>328</v>
      </c>
      <c r="C25" s="102">
        <v>16000</v>
      </c>
      <c r="D25" s="102">
        <v>16000</v>
      </c>
      <c r="E25" s="90" t="s">
        <v>204</v>
      </c>
      <c r="F25" s="90" t="s">
        <v>553</v>
      </c>
      <c r="G25" s="90" t="s">
        <v>553</v>
      </c>
      <c r="H25" s="90" t="s">
        <v>148</v>
      </c>
      <c r="I25" s="100" t="s">
        <v>307</v>
      </c>
    </row>
    <row r="26" spans="1:9" ht="42" x14ac:dyDescent="0.4">
      <c r="A26" s="101">
        <v>18</v>
      </c>
      <c r="B26" s="85" t="s">
        <v>329</v>
      </c>
      <c r="C26" s="94">
        <v>4900</v>
      </c>
      <c r="D26" s="94">
        <v>4900</v>
      </c>
      <c r="E26" s="90" t="s">
        <v>204</v>
      </c>
      <c r="F26" s="90" t="s">
        <v>551</v>
      </c>
      <c r="G26" s="90" t="s">
        <v>551</v>
      </c>
      <c r="H26" s="90" t="s">
        <v>148</v>
      </c>
      <c r="I26" s="101" t="s">
        <v>308</v>
      </c>
    </row>
    <row r="27" spans="1:9" ht="42" x14ac:dyDescent="0.4">
      <c r="A27" s="101">
        <v>19</v>
      </c>
      <c r="B27" s="80" t="s">
        <v>330</v>
      </c>
      <c r="C27" s="102">
        <v>1404</v>
      </c>
      <c r="D27" s="102">
        <v>1404</v>
      </c>
      <c r="E27" s="90" t="s">
        <v>204</v>
      </c>
      <c r="F27" s="119" t="s">
        <v>552</v>
      </c>
      <c r="G27" s="119" t="s">
        <v>552</v>
      </c>
      <c r="H27" s="90" t="s">
        <v>148</v>
      </c>
      <c r="I27" s="100" t="s">
        <v>309</v>
      </c>
    </row>
    <row r="28" spans="1:9" x14ac:dyDescent="0.4">
      <c r="A28" s="101">
        <v>20</v>
      </c>
      <c r="B28" s="85" t="s">
        <v>331</v>
      </c>
      <c r="C28" s="94">
        <v>7500</v>
      </c>
      <c r="D28" s="94">
        <v>7500</v>
      </c>
      <c r="E28" s="90" t="s">
        <v>204</v>
      </c>
      <c r="F28" s="119" t="s">
        <v>554</v>
      </c>
      <c r="G28" s="119" t="s">
        <v>554</v>
      </c>
      <c r="H28" s="90" t="s">
        <v>148</v>
      </c>
      <c r="I28" s="101" t="s">
        <v>310</v>
      </c>
    </row>
    <row r="29" spans="1:9" ht="84" x14ac:dyDescent="0.4">
      <c r="A29" s="101">
        <v>21</v>
      </c>
      <c r="B29" s="80" t="s">
        <v>332</v>
      </c>
      <c r="C29" s="102">
        <v>3300</v>
      </c>
      <c r="D29" s="102">
        <v>3300</v>
      </c>
      <c r="E29" s="90" t="s">
        <v>204</v>
      </c>
      <c r="F29" s="119" t="s">
        <v>555</v>
      </c>
      <c r="G29" s="119" t="s">
        <v>595</v>
      </c>
      <c r="H29" s="90" t="s">
        <v>148</v>
      </c>
      <c r="I29" s="100" t="s">
        <v>311</v>
      </c>
    </row>
    <row r="30" spans="1:9" ht="125.25" customHeight="1" x14ac:dyDescent="0.4">
      <c r="A30" s="101">
        <v>22</v>
      </c>
      <c r="B30" s="85" t="s">
        <v>333</v>
      </c>
      <c r="C30" s="94">
        <v>105790.9</v>
      </c>
      <c r="D30" s="94">
        <v>105790.9</v>
      </c>
      <c r="E30" s="90" t="s">
        <v>204</v>
      </c>
      <c r="F30" s="90" t="s">
        <v>556</v>
      </c>
      <c r="G30" s="90" t="s">
        <v>556</v>
      </c>
      <c r="H30" s="90" t="s">
        <v>148</v>
      </c>
      <c r="I30" s="101" t="s">
        <v>312</v>
      </c>
    </row>
    <row r="31" spans="1:9" x14ac:dyDescent="0.4">
      <c r="D31" s="136"/>
    </row>
  </sheetData>
  <mergeCells count="7">
    <mergeCell ref="A2:I2"/>
    <mergeCell ref="A3:I3"/>
    <mergeCell ref="A4:I4"/>
    <mergeCell ref="A6:A8"/>
    <mergeCell ref="B6:B8"/>
    <mergeCell ref="D6:D8"/>
    <mergeCell ref="E6:E8"/>
  </mergeCells>
  <pageMargins left="0.7" right="0.7" top="0.75" bottom="0.75" header="0.3" footer="0.3"/>
  <pageSetup paperSize="9" scale="52" orientation="landscape" r:id="rId1"/>
  <rowBreaks count="1" manualBreakCount="1">
    <brk id="25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DE16-385B-4043-A33B-E3400F5501B7}">
  <dimension ref="A2:I32"/>
  <sheetViews>
    <sheetView tabSelected="1" view="pageBreakPreview" topLeftCell="B22" zoomScale="60" zoomScaleNormal="100" workbookViewId="0">
      <selection activeCell="G31" sqref="G31"/>
    </sheetView>
  </sheetViews>
  <sheetFormatPr defaultColWidth="9.09765625" defaultRowHeight="21" x14ac:dyDescent="0.4"/>
  <cols>
    <col min="1" max="1" width="5.59765625" style="1" customWidth="1"/>
    <col min="2" max="2" width="33.59765625" style="1" customWidth="1"/>
    <col min="3" max="3" width="23.19921875" style="1" customWidth="1"/>
    <col min="4" max="4" width="25.59765625" style="1" customWidth="1"/>
    <col min="5" max="5" width="22.19921875" style="1" customWidth="1"/>
    <col min="6" max="6" width="30.59765625" style="1" customWidth="1"/>
    <col min="7" max="7" width="28.09765625" style="1" customWidth="1"/>
    <col min="8" max="8" width="26.3984375" style="29" customWidth="1"/>
    <col min="9" max="9" width="38.3984375" style="1" customWidth="1"/>
    <col min="10" max="16384" width="9.09765625" style="1"/>
  </cols>
  <sheetData>
    <row r="2" spans="1:9" x14ac:dyDescent="0.4">
      <c r="A2" s="228" t="s">
        <v>516</v>
      </c>
      <c r="B2" s="228"/>
      <c r="C2" s="228"/>
      <c r="D2" s="228"/>
      <c r="E2" s="228"/>
      <c r="F2" s="228"/>
      <c r="G2" s="228"/>
      <c r="H2" s="228"/>
      <c r="I2" s="228"/>
    </row>
    <row r="3" spans="1:9" x14ac:dyDescent="0.4">
      <c r="A3" s="228" t="s">
        <v>392</v>
      </c>
      <c r="B3" s="228"/>
      <c r="C3" s="228"/>
      <c r="D3" s="228"/>
      <c r="E3" s="228"/>
      <c r="F3" s="228"/>
      <c r="G3" s="228"/>
      <c r="H3" s="228"/>
      <c r="I3" s="228"/>
    </row>
    <row r="4" spans="1:9" x14ac:dyDescent="0.4">
      <c r="A4" s="228" t="s">
        <v>617</v>
      </c>
      <c r="B4" s="228"/>
      <c r="C4" s="228"/>
      <c r="D4" s="228"/>
      <c r="E4" s="228"/>
      <c r="F4" s="228"/>
      <c r="G4" s="228"/>
      <c r="H4" s="228"/>
      <c r="I4" s="228"/>
    </row>
    <row r="6" spans="1:9" x14ac:dyDescent="0.4">
      <c r="A6" s="229" t="s">
        <v>127</v>
      </c>
      <c r="B6" s="232" t="s">
        <v>128</v>
      </c>
      <c r="C6" s="3" t="s">
        <v>129</v>
      </c>
      <c r="D6" s="232" t="s">
        <v>130</v>
      </c>
      <c r="E6" s="232" t="s">
        <v>131</v>
      </c>
      <c r="F6" s="60" t="s">
        <v>132</v>
      </c>
      <c r="G6" s="60" t="s">
        <v>133</v>
      </c>
      <c r="H6" s="61" t="s">
        <v>134</v>
      </c>
      <c r="I6" s="60" t="s">
        <v>135</v>
      </c>
    </row>
    <row r="7" spans="1:9" x14ac:dyDescent="0.4">
      <c r="A7" s="230"/>
      <c r="B7" s="142"/>
      <c r="C7" s="5" t="s">
        <v>136</v>
      </c>
      <c r="D7" s="142"/>
      <c r="E7" s="142"/>
      <c r="F7" s="62" t="s">
        <v>137</v>
      </c>
      <c r="G7" s="62" t="s">
        <v>138</v>
      </c>
      <c r="H7" s="63" t="s">
        <v>139</v>
      </c>
      <c r="I7" s="62" t="s">
        <v>140</v>
      </c>
    </row>
    <row r="8" spans="1:9" x14ac:dyDescent="0.4">
      <c r="A8" s="231"/>
      <c r="B8" s="143"/>
      <c r="C8" s="64"/>
      <c r="D8" s="143"/>
      <c r="E8" s="143"/>
      <c r="F8" s="64"/>
      <c r="G8" s="65" t="s">
        <v>141</v>
      </c>
      <c r="H8" s="66"/>
      <c r="I8" s="65" t="s">
        <v>142</v>
      </c>
    </row>
    <row r="9" spans="1:9" x14ac:dyDescent="0.4">
      <c r="A9" s="135">
        <v>1</v>
      </c>
      <c r="B9" s="132" t="s">
        <v>354</v>
      </c>
      <c r="C9" s="102">
        <v>3300</v>
      </c>
      <c r="D9" s="102">
        <v>3300</v>
      </c>
      <c r="E9" s="90" t="s">
        <v>204</v>
      </c>
      <c r="F9" s="90" t="s">
        <v>491</v>
      </c>
      <c r="G9" s="90" t="s">
        <v>491</v>
      </c>
      <c r="H9" s="90" t="s">
        <v>148</v>
      </c>
      <c r="I9" s="100" t="s">
        <v>334</v>
      </c>
    </row>
    <row r="10" spans="1:9" ht="42" x14ac:dyDescent="0.4">
      <c r="A10" s="135">
        <v>2</v>
      </c>
      <c r="B10" s="133" t="s">
        <v>355</v>
      </c>
      <c r="C10" s="94">
        <v>3590</v>
      </c>
      <c r="D10" s="94">
        <v>3590</v>
      </c>
      <c r="E10" s="90" t="s">
        <v>204</v>
      </c>
      <c r="F10" s="119" t="s">
        <v>492</v>
      </c>
      <c r="G10" s="119" t="s">
        <v>492</v>
      </c>
      <c r="H10" s="90" t="s">
        <v>148</v>
      </c>
      <c r="I10" s="101" t="s">
        <v>335</v>
      </c>
    </row>
    <row r="11" spans="1:9" x14ac:dyDescent="0.4">
      <c r="A11" s="110">
        <v>3</v>
      </c>
      <c r="B11" s="132" t="s">
        <v>356</v>
      </c>
      <c r="C11" s="102">
        <v>2500</v>
      </c>
      <c r="D11" s="102">
        <v>2500</v>
      </c>
      <c r="E11" s="90" t="s">
        <v>204</v>
      </c>
      <c r="F11" s="103" t="s">
        <v>521</v>
      </c>
      <c r="G11" s="78" t="s">
        <v>521</v>
      </c>
      <c r="H11" s="90" t="s">
        <v>148</v>
      </c>
      <c r="I11" s="100" t="s">
        <v>336</v>
      </c>
    </row>
    <row r="12" spans="1:9" ht="42" x14ac:dyDescent="0.4">
      <c r="A12" s="110">
        <v>4</v>
      </c>
      <c r="B12" s="133" t="s">
        <v>357</v>
      </c>
      <c r="C12" s="94">
        <v>4900</v>
      </c>
      <c r="D12" s="94">
        <v>4900</v>
      </c>
      <c r="E12" s="90" t="s">
        <v>204</v>
      </c>
      <c r="F12" s="90" t="s">
        <v>493</v>
      </c>
      <c r="G12" s="90" t="s">
        <v>493</v>
      </c>
      <c r="H12" s="90" t="s">
        <v>148</v>
      </c>
      <c r="I12" s="101" t="s">
        <v>337</v>
      </c>
    </row>
    <row r="13" spans="1:9" ht="81" customHeight="1" x14ac:dyDescent="0.4">
      <c r="A13" s="8">
        <v>5</v>
      </c>
      <c r="B13" s="132" t="s">
        <v>358</v>
      </c>
      <c r="C13" s="102">
        <v>10220</v>
      </c>
      <c r="D13" s="102">
        <v>10220</v>
      </c>
      <c r="E13" s="90" t="s">
        <v>204</v>
      </c>
      <c r="F13" s="90" t="s">
        <v>494</v>
      </c>
      <c r="G13" s="90" t="s">
        <v>494</v>
      </c>
      <c r="H13" s="90" t="s">
        <v>148</v>
      </c>
      <c r="I13" s="100" t="s">
        <v>338</v>
      </c>
    </row>
    <row r="14" spans="1:9" ht="42" x14ac:dyDescent="0.4">
      <c r="A14" s="8">
        <v>6</v>
      </c>
      <c r="B14" s="133" t="s">
        <v>359</v>
      </c>
      <c r="C14" s="94">
        <v>9750</v>
      </c>
      <c r="D14" s="94">
        <v>9750</v>
      </c>
      <c r="E14" s="90" t="s">
        <v>204</v>
      </c>
      <c r="F14" s="90" t="s">
        <v>495</v>
      </c>
      <c r="G14" s="90" t="s">
        <v>495</v>
      </c>
      <c r="H14" s="90" t="s">
        <v>148</v>
      </c>
      <c r="I14" s="101" t="s">
        <v>339</v>
      </c>
    </row>
    <row r="15" spans="1:9" x14ac:dyDescent="0.4">
      <c r="A15" s="8">
        <v>7</v>
      </c>
      <c r="B15" s="132" t="s">
        <v>360</v>
      </c>
      <c r="C15" s="102">
        <v>4500</v>
      </c>
      <c r="D15" s="102">
        <v>4500</v>
      </c>
      <c r="E15" s="90" t="s">
        <v>204</v>
      </c>
      <c r="F15" s="90" t="s">
        <v>522</v>
      </c>
      <c r="G15" s="90" t="s">
        <v>522</v>
      </c>
      <c r="H15" s="90" t="s">
        <v>148</v>
      </c>
      <c r="I15" s="100" t="s">
        <v>340</v>
      </c>
    </row>
    <row r="16" spans="1:9" ht="101.25" customHeight="1" x14ac:dyDescent="0.4">
      <c r="A16" s="8">
        <v>8</v>
      </c>
      <c r="B16" s="133" t="s">
        <v>361</v>
      </c>
      <c r="C16" s="94">
        <v>50000</v>
      </c>
      <c r="D16" s="94">
        <v>50000</v>
      </c>
      <c r="E16" s="90" t="s">
        <v>204</v>
      </c>
      <c r="F16" s="90" t="s">
        <v>578</v>
      </c>
      <c r="G16" s="90" t="s">
        <v>578</v>
      </c>
      <c r="H16" s="90" t="s">
        <v>148</v>
      </c>
      <c r="I16" s="101" t="s">
        <v>341</v>
      </c>
    </row>
    <row r="17" spans="1:9" ht="101.25" customHeight="1" x14ac:dyDescent="0.4">
      <c r="A17" s="8">
        <v>9</v>
      </c>
      <c r="B17" s="134" t="s">
        <v>537</v>
      </c>
      <c r="C17" s="107">
        <v>5309291</v>
      </c>
      <c r="D17" s="94">
        <v>5145371.21</v>
      </c>
      <c r="E17" s="118" t="s">
        <v>539</v>
      </c>
      <c r="F17" s="109" t="s">
        <v>597</v>
      </c>
      <c r="G17" s="90" t="s">
        <v>596</v>
      </c>
      <c r="H17" s="90" t="s">
        <v>148</v>
      </c>
      <c r="I17" s="101" t="s">
        <v>538</v>
      </c>
    </row>
    <row r="18" spans="1:9" x14ac:dyDescent="0.4">
      <c r="A18" s="8">
        <v>10</v>
      </c>
      <c r="B18" s="132" t="s">
        <v>362</v>
      </c>
      <c r="C18" s="102">
        <v>300</v>
      </c>
      <c r="D18" s="102">
        <v>300</v>
      </c>
      <c r="E18" s="90" t="s">
        <v>204</v>
      </c>
      <c r="F18" s="90" t="s">
        <v>520</v>
      </c>
      <c r="G18" s="90" t="s">
        <v>598</v>
      </c>
      <c r="H18" s="90" t="s">
        <v>148</v>
      </c>
      <c r="I18" s="100" t="s">
        <v>342</v>
      </c>
    </row>
    <row r="19" spans="1:9" ht="97.5" customHeight="1" x14ac:dyDescent="0.4">
      <c r="A19" s="8">
        <v>11</v>
      </c>
      <c r="B19" s="133" t="s">
        <v>363</v>
      </c>
      <c r="C19" s="94">
        <v>26000</v>
      </c>
      <c r="D19" s="94">
        <v>26000</v>
      </c>
      <c r="E19" s="90" t="s">
        <v>204</v>
      </c>
      <c r="F19" s="90" t="s">
        <v>496</v>
      </c>
      <c r="G19" s="90" t="s">
        <v>496</v>
      </c>
      <c r="H19" s="90" t="s">
        <v>148</v>
      </c>
      <c r="I19" s="101" t="s">
        <v>343</v>
      </c>
    </row>
    <row r="20" spans="1:9" ht="87.75" customHeight="1" x14ac:dyDescent="0.4">
      <c r="A20" s="8">
        <v>12</v>
      </c>
      <c r="B20" s="132" t="s">
        <v>364</v>
      </c>
      <c r="C20" s="102">
        <v>12000</v>
      </c>
      <c r="D20" s="102">
        <v>12000</v>
      </c>
      <c r="E20" s="90" t="s">
        <v>204</v>
      </c>
      <c r="F20" s="90" t="s">
        <v>497</v>
      </c>
      <c r="G20" s="90" t="s">
        <v>497</v>
      </c>
      <c r="H20" s="90" t="s">
        <v>148</v>
      </c>
      <c r="I20" s="100" t="s">
        <v>344</v>
      </c>
    </row>
    <row r="21" spans="1:9" x14ac:dyDescent="0.4">
      <c r="A21" s="8">
        <v>13</v>
      </c>
      <c r="B21" s="133" t="s">
        <v>365</v>
      </c>
      <c r="C21" s="94">
        <v>25500</v>
      </c>
      <c r="D21" s="94">
        <v>25500</v>
      </c>
      <c r="E21" s="90" t="s">
        <v>204</v>
      </c>
      <c r="F21" s="138" t="s">
        <v>524</v>
      </c>
      <c r="G21" s="120" t="s">
        <v>524</v>
      </c>
      <c r="H21" s="90" t="s">
        <v>148</v>
      </c>
      <c r="I21" s="101" t="s">
        <v>345</v>
      </c>
    </row>
    <row r="22" spans="1:9" ht="102" customHeight="1" x14ac:dyDescent="0.4">
      <c r="A22" s="8">
        <v>14</v>
      </c>
      <c r="B22" s="132" t="s">
        <v>530</v>
      </c>
      <c r="C22" s="102">
        <v>46140</v>
      </c>
      <c r="D22" s="102">
        <v>46140</v>
      </c>
      <c r="E22" s="90" t="s">
        <v>204</v>
      </c>
      <c r="F22" s="90" t="s">
        <v>498</v>
      </c>
      <c r="G22" s="90" t="s">
        <v>498</v>
      </c>
      <c r="H22" s="90" t="s">
        <v>148</v>
      </c>
      <c r="I22" s="100" t="s">
        <v>346</v>
      </c>
    </row>
    <row r="23" spans="1:9" ht="42" x14ac:dyDescent="0.4">
      <c r="A23" s="8">
        <v>15</v>
      </c>
      <c r="B23" s="133" t="s">
        <v>366</v>
      </c>
      <c r="C23" s="121">
        <v>6125</v>
      </c>
      <c r="D23" s="121">
        <v>6125</v>
      </c>
      <c r="E23" s="90" t="s">
        <v>204</v>
      </c>
      <c r="F23" s="90" t="s">
        <v>499</v>
      </c>
      <c r="G23" s="90" t="s">
        <v>499</v>
      </c>
      <c r="H23" s="90" t="s">
        <v>148</v>
      </c>
      <c r="I23" s="101" t="s">
        <v>347</v>
      </c>
    </row>
    <row r="24" spans="1:9" ht="42" x14ac:dyDescent="0.4">
      <c r="A24" s="8">
        <v>16</v>
      </c>
      <c r="B24" s="132" t="s">
        <v>367</v>
      </c>
      <c r="C24" s="122">
        <v>6935</v>
      </c>
      <c r="D24" s="122">
        <v>6935</v>
      </c>
      <c r="E24" s="90" t="s">
        <v>204</v>
      </c>
      <c r="F24" s="90" t="s">
        <v>500</v>
      </c>
      <c r="G24" s="90" t="s">
        <v>500</v>
      </c>
      <c r="H24" s="90" t="s">
        <v>148</v>
      </c>
      <c r="I24" s="100" t="s">
        <v>348</v>
      </c>
    </row>
    <row r="25" spans="1:9" ht="42" x14ac:dyDescent="0.4">
      <c r="A25" s="8">
        <v>17</v>
      </c>
      <c r="B25" s="133" t="s">
        <v>368</v>
      </c>
      <c r="C25" s="121">
        <v>17994</v>
      </c>
      <c r="D25" s="121">
        <v>17994</v>
      </c>
      <c r="E25" s="90" t="s">
        <v>204</v>
      </c>
      <c r="F25" s="90" t="s">
        <v>501</v>
      </c>
      <c r="G25" s="90" t="s">
        <v>599</v>
      </c>
      <c r="H25" s="90" t="s">
        <v>148</v>
      </c>
      <c r="I25" s="101" t="s">
        <v>349</v>
      </c>
    </row>
    <row r="26" spans="1:9" ht="42" x14ac:dyDescent="0.4">
      <c r="A26" s="8">
        <v>18</v>
      </c>
      <c r="B26" s="132" t="s">
        <v>369</v>
      </c>
      <c r="C26" s="122">
        <v>11947</v>
      </c>
      <c r="D26" s="122">
        <v>11947</v>
      </c>
      <c r="E26" s="90" t="s">
        <v>204</v>
      </c>
      <c r="F26" s="90" t="s">
        <v>502</v>
      </c>
      <c r="G26" s="90" t="s">
        <v>600</v>
      </c>
      <c r="H26" s="90" t="s">
        <v>148</v>
      </c>
      <c r="I26" s="100" t="s">
        <v>350</v>
      </c>
    </row>
    <row r="27" spans="1:9" ht="42" x14ac:dyDescent="0.4">
      <c r="A27" s="8">
        <v>19</v>
      </c>
      <c r="B27" s="123" t="s">
        <v>528</v>
      </c>
      <c r="C27" s="121">
        <v>5800</v>
      </c>
      <c r="D27" s="121">
        <v>5800</v>
      </c>
      <c r="E27" s="90" t="s">
        <v>204</v>
      </c>
      <c r="F27" s="124" t="s">
        <v>529</v>
      </c>
      <c r="G27" s="233" t="s">
        <v>601</v>
      </c>
      <c r="H27" s="90" t="s">
        <v>148</v>
      </c>
      <c r="I27" s="101" t="s">
        <v>351</v>
      </c>
    </row>
    <row r="28" spans="1:9" ht="69.75" customHeight="1" x14ac:dyDescent="0.4">
      <c r="A28" s="8">
        <v>20</v>
      </c>
      <c r="B28" s="132" t="s">
        <v>370</v>
      </c>
      <c r="C28" s="81">
        <v>29788.799999999999</v>
      </c>
      <c r="D28" s="81">
        <v>29788.799999999999</v>
      </c>
      <c r="E28" s="90" t="s">
        <v>204</v>
      </c>
      <c r="F28" s="90" t="s">
        <v>503</v>
      </c>
      <c r="G28" s="90" t="s">
        <v>503</v>
      </c>
      <c r="H28" s="90" t="s">
        <v>148</v>
      </c>
      <c r="I28" s="100" t="s">
        <v>352</v>
      </c>
    </row>
    <row r="29" spans="1:9" ht="42" x14ac:dyDescent="0.4">
      <c r="A29" s="8">
        <v>21</v>
      </c>
      <c r="B29" s="133" t="s">
        <v>371</v>
      </c>
      <c r="C29" s="121">
        <v>33100</v>
      </c>
      <c r="D29" s="121">
        <v>33100</v>
      </c>
      <c r="E29" s="90" t="s">
        <v>204</v>
      </c>
      <c r="F29" s="90" t="s">
        <v>504</v>
      </c>
      <c r="G29" s="90" t="s">
        <v>504</v>
      </c>
      <c r="H29" s="90" t="s">
        <v>148</v>
      </c>
      <c r="I29" s="101" t="s">
        <v>353</v>
      </c>
    </row>
    <row r="30" spans="1:9" ht="42" x14ac:dyDescent="0.4">
      <c r="A30" s="8">
        <v>22</v>
      </c>
      <c r="B30" s="123" t="s">
        <v>526</v>
      </c>
      <c r="C30" s="122">
        <v>32580</v>
      </c>
      <c r="D30" s="122">
        <v>32580</v>
      </c>
      <c r="E30" s="90" t="s">
        <v>204</v>
      </c>
      <c r="F30" s="117" t="s">
        <v>527</v>
      </c>
      <c r="G30" s="234" t="s">
        <v>527</v>
      </c>
      <c r="H30" s="90" t="s">
        <v>148</v>
      </c>
      <c r="I30" s="100" t="s">
        <v>525</v>
      </c>
    </row>
    <row r="31" spans="1:9" x14ac:dyDescent="0.4">
      <c r="A31" s="8">
        <v>23</v>
      </c>
      <c r="B31" s="133" t="s">
        <v>372</v>
      </c>
      <c r="C31" s="121">
        <v>11778.56</v>
      </c>
      <c r="D31" s="121">
        <v>11778.56</v>
      </c>
      <c r="E31" s="90" t="s">
        <v>204</v>
      </c>
      <c r="F31" s="90" t="s">
        <v>505</v>
      </c>
      <c r="G31" s="90" t="s">
        <v>505</v>
      </c>
      <c r="H31" s="90" t="s">
        <v>148</v>
      </c>
      <c r="I31" s="101" t="s">
        <v>373</v>
      </c>
    </row>
    <row r="32" spans="1:9" x14ac:dyDescent="0.4">
      <c r="D32" s="136"/>
    </row>
  </sheetData>
  <mergeCells count="7">
    <mergeCell ref="A2:I2"/>
    <mergeCell ref="A3:I3"/>
    <mergeCell ref="A4:I4"/>
    <mergeCell ref="A6:A8"/>
    <mergeCell ref="B6:B8"/>
    <mergeCell ref="D6:D8"/>
    <mergeCell ref="E6:E8"/>
  </mergeCells>
  <pageMargins left="0.7" right="0.7" top="0.75" bottom="0.75" header="0.3" footer="0.3"/>
  <pageSetup paperSize="9" scale="52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C12FF-B5CB-4A89-8EB1-B667B34C5A41}">
  <dimension ref="A2:I22"/>
  <sheetViews>
    <sheetView view="pageBreakPreview" zoomScale="60" zoomScaleNormal="100" workbookViewId="0">
      <selection activeCell="J4" sqref="J4"/>
    </sheetView>
  </sheetViews>
  <sheetFormatPr defaultColWidth="9.09765625" defaultRowHeight="21" x14ac:dyDescent="0.4"/>
  <cols>
    <col min="1" max="1" width="5.59765625" style="1" customWidth="1"/>
    <col min="2" max="2" width="37.19921875" style="1" customWidth="1"/>
    <col min="3" max="3" width="12.5" style="1" bestFit="1" customWidth="1"/>
    <col min="4" max="4" width="22.8984375" style="1" customWidth="1"/>
    <col min="5" max="5" width="19.3984375" style="1" customWidth="1"/>
    <col min="6" max="6" width="35.8984375" style="1" customWidth="1"/>
    <col min="7" max="7" width="31" style="1" customWidth="1"/>
    <col min="8" max="8" width="17.3984375" style="29" customWidth="1"/>
    <col min="9" max="9" width="35.8984375" style="1" customWidth="1"/>
    <col min="10" max="16384" width="9.09765625" style="1"/>
  </cols>
  <sheetData>
    <row r="2" spans="1:9" x14ac:dyDescent="0.4">
      <c r="A2" s="228" t="s">
        <v>619</v>
      </c>
      <c r="B2" s="228"/>
      <c r="C2" s="228"/>
      <c r="D2" s="228"/>
      <c r="E2" s="228"/>
      <c r="F2" s="228"/>
      <c r="G2" s="228"/>
      <c r="H2" s="228"/>
      <c r="I2" s="228"/>
    </row>
    <row r="3" spans="1:9" x14ac:dyDescent="0.4">
      <c r="A3" s="228" t="s">
        <v>392</v>
      </c>
      <c r="B3" s="228"/>
      <c r="C3" s="228"/>
      <c r="D3" s="228"/>
      <c r="E3" s="228"/>
      <c r="F3" s="228"/>
      <c r="G3" s="228"/>
      <c r="H3" s="228"/>
      <c r="I3" s="228"/>
    </row>
    <row r="4" spans="1:9" x14ac:dyDescent="0.4">
      <c r="A4" s="228" t="s">
        <v>618</v>
      </c>
      <c r="B4" s="228"/>
      <c r="C4" s="228"/>
      <c r="D4" s="228"/>
      <c r="E4" s="228"/>
      <c r="F4" s="228"/>
      <c r="G4" s="228"/>
      <c r="H4" s="228"/>
      <c r="I4" s="228"/>
    </row>
    <row r="6" spans="1:9" x14ac:dyDescent="0.4">
      <c r="A6" s="225" t="s">
        <v>127</v>
      </c>
      <c r="B6" s="161" t="s">
        <v>128</v>
      </c>
      <c r="C6" s="41" t="s">
        <v>129</v>
      </c>
      <c r="D6" s="161" t="s">
        <v>130</v>
      </c>
      <c r="E6" s="161" t="s">
        <v>131</v>
      </c>
      <c r="F6" s="111" t="s">
        <v>132</v>
      </c>
      <c r="G6" s="111" t="s">
        <v>133</v>
      </c>
      <c r="H6" s="112" t="s">
        <v>134</v>
      </c>
      <c r="I6" s="111" t="s">
        <v>135</v>
      </c>
    </row>
    <row r="7" spans="1:9" x14ac:dyDescent="0.4">
      <c r="A7" s="226"/>
      <c r="B7" s="162"/>
      <c r="C7" s="42" t="s">
        <v>136</v>
      </c>
      <c r="D7" s="162"/>
      <c r="E7" s="162"/>
      <c r="F7" s="113" t="s">
        <v>137</v>
      </c>
      <c r="G7" s="113" t="s">
        <v>138</v>
      </c>
      <c r="H7" s="114" t="s">
        <v>139</v>
      </c>
      <c r="I7" s="113" t="s">
        <v>140</v>
      </c>
    </row>
    <row r="8" spans="1:9" x14ac:dyDescent="0.4">
      <c r="A8" s="227"/>
      <c r="B8" s="163"/>
      <c r="C8" s="55"/>
      <c r="D8" s="163"/>
      <c r="E8" s="163"/>
      <c r="F8" s="55"/>
      <c r="G8" s="115" t="s">
        <v>141</v>
      </c>
      <c r="H8" s="116"/>
      <c r="I8" s="115" t="s">
        <v>142</v>
      </c>
    </row>
    <row r="9" spans="1:9" ht="41.25" customHeight="1" x14ac:dyDescent="0.4">
      <c r="A9" s="130">
        <v>1</v>
      </c>
      <c r="B9" s="80" t="s">
        <v>384</v>
      </c>
      <c r="C9" s="102">
        <v>6300</v>
      </c>
      <c r="D9" s="102">
        <v>6300</v>
      </c>
      <c r="E9" s="90" t="s">
        <v>204</v>
      </c>
      <c r="F9" s="90" t="s">
        <v>506</v>
      </c>
      <c r="G9" s="90" t="s">
        <v>602</v>
      </c>
      <c r="H9" s="90" t="s">
        <v>148</v>
      </c>
      <c r="I9" s="100" t="s">
        <v>374</v>
      </c>
    </row>
    <row r="10" spans="1:9" x14ac:dyDescent="0.4">
      <c r="A10" s="130">
        <v>2</v>
      </c>
      <c r="B10" s="85" t="s">
        <v>558</v>
      </c>
      <c r="C10" s="94">
        <v>4000</v>
      </c>
      <c r="D10" s="94">
        <v>4000</v>
      </c>
      <c r="E10" s="90" t="s">
        <v>204</v>
      </c>
      <c r="F10" s="90" t="s">
        <v>559</v>
      </c>
      <c r="G10" s="90" t="s">
        <v>559</v>
      </c>
      <c r="H10" s="90" t="s">
        <v>148</v>
      </c>
      <c r="I10" s="101" t="s">
        <v>375</v>
      </c>
    </row>
    <row r="11" spans="1:9" x14ac:dyDescent="0.4">
      <c r="A11" s="90">
        <v>3</v>
      </c>
      <c r="B11" s="80" t="s">
        <v>385</v>
      </c>
      <c r="C11" s="102">
        <v>2100</v>
      </c>
      <c r="D11" s="102">
        <v>2100</v>
      </c>
      <c r="E11" s="90" t="s">
        <v>204</v>
      </c>
      <c r="F11" s="90" t="s">
        <v>518</v>
      </c>
      <c r="G11" s="90" t="s">
        <v>518</v>
      </c>
      <c r="H11" s="90" t="s">
        <v>148</v>
      </c>
      <c r="I11" s="100" t="s">
        <v>376</v>
      </c>
    </row>
    <row r="12" spans="1:9" x14ac:dyDescent="0.4">
      <c r="A12" s="90">
        <v>4</v>
      </c>
      <c r="B12" s="85" t="s">
        <v>386</v>
      </c>
      <c r="C12" s="94">
        <v>2410</v>
      </c>
      <c r="D12" s="94">
        <v>2410</v>
      </c>
      <c r="E12" s="90" t="s">
        <v>204</v>
      </c>
      <c r="F12" s="90" t="s">
        <v>519</v>
      </c>
      <c r="G12" s="90" t="s">
        <v>519</v>
      </c>
      <c r="H12" s="90" t="s">
        <v>148</v>
      </c>
      <c r="I12" s="101" t="s">
        <v>377</v>
      </c>
    </row>
    <row r="13" spans="1:9" x14ac:dyDescent="0.4">
      <c r="A13" s="101">
        <v>5</v>
      </c>
      <c r="B13" s="80" t="s">
        <v>517</v>
      </c>
      <c r="C13" s="102">
        <v>300</v>
      </c>
      <c r="D13" s="102">
        <v>300</v>
      </c>
      <c r="E13" s="90" t="s">
        <v>204</v>
      </c>
      <c r="F13" s="90" t="s">
        <v>520</v>
      </c>
      <c r="G13" s="90" t="s">
        <v>520</v>
      </c>
      <c r="H13" s="90" t="s">
        <v>148</v>
      </c>
      <c r="I13" s="100" t="s">
        <v>378</v>
      </c>
    </row>
    <row r="14" spans="1:9" x14ac:dyDescent="0.4">
      <c r="A14" s="101">
        <v>6</v>
      </c>
      <c r="B14" s="85" t="s">
        <v>547</v>
      </c>
      <c r="C14" s="94">
        <v>2775</v>
      </c>
      <c r="D14" s="94">
        <v>2775</v>
      </c>
      <c r="E14" s="90" t="s">
        <v>204</v>
      </c>
      <c r="F14" s="90" t="s">
        <v>560</v>
      </c>
      <c r="G14" s="90" t="s">
        <v>560</v>
      </c>
      <c r="H14" s="90" t="s">
        <v>148</v>
      </c>
      <c r="I14" s="101" t="s">
        <v>379</v>
      </c>
    </row>
    <row r="15" spans="1:9" ht="43.5" customHeight="1" x14ac:dyDescent="0.4">
      <c r="A15" s="101">
        <v>7</v>
      </c>
      <c r="B15" s="80" t="s">
        <v>387</v>
      </c>
      <c r="C15" s="102">
        <v>45414.01</v>
      </c>
      <c r="D15" s="102">
        <v>45414.01</v>
      </c>
      <c r="E15" s="90" t="s">
        <v>204</v>
      </c>
      <c r="F15" s="90" t="s">
        <v>507</v>
      </c>
      <c r="G15" s="90" t="s">
        <v>507</v>
      </c>
      <c r="H15" s="90" t="s">
        <v>148</v>
      </c>
      <c r="I15" s="100" t="s">
        <v>380</v>
      </c>
    </row>
    <row r="16" spans="1:9" x14ac:dyDescent="0.4">
      <c r="A16" s="101">
        <v>8</v>
      </c>
      <c r="B16" s="80" t="s">
        <v>388</v>
      </c>
      <c r="C16" s="102">
        <v>44565.5</v>
      </c>
      <c r="D16" s="102">
        <v>44565.5</v>
      </c>
      <c r="E16" s="90" t="s">
        <v>204</v>
      </c>
      <c r="F16" s="90" t="s">
        <v>508</v>
      </c>
      <c r="G16" s="90" t="s">
        <v>508</v>
      </c>
      <c r="H16" s="90" t="s">
        <v>148</v>
      </c>
      <c r="I16" s="100" t="s">
        <v>381</v>
      </c>
    </row>
    <row r="17" spans="1:9" x14ac:dyDescent="0.4">
      <c r="A17" s="101">
        <v>9</v>
      </c>
      <c r="B17" s="85" t="s">
        <v>389</v>
      </c>
      <c r="C17" s="94">
        <v>5100</v>
      </c>
      <c r="D17" s="94">
        <v>5100</v>
      </c>
      <c r="E17" s="90" t="s">
        <v>204</v>
      </c>
      <c r="F17" s="90" t="s">
        <v>509</v>
      </c>
      <c r="G17" s="90" t="s">
        <v>509</v>
      </c>
      <c r="H17" s="90" t="s">
        <v>148</v>
      </c>
      <c r="I17" s="101" t="s">
        <v>382</v>
      </c>
    </row>
    <row r="18" spans="1:9" ht="42" x14ac:dyDescent="0.4">
      <c r="A18" s="101">
        <v>10</v>
      </c>
      <c r="B18" s="80" t="s">
        <v>390</v>
      </c>
      <c r="C18" s="102">
        <v>51500</v>
      </c>
      <c r="D18" s="102">
        <v>51500</v>
      </c>
      <c r="E18" s="90" t="s">
        <v>204</v>
      </c>
      <c r="F18" s="90" t="s">
        <v>510</v>
      </c>
      <c r="G18" s="90" t="s">
        <v>510</v>
      </c>
      <c r="H18" s="90" t="s">
        <v>148</v>
      </c>
      <c r="I18" s="100" t="s">
        <v>383</v>
      </c>
    </row>
    <row r="19" spans="1:9" ht="84" x14ac:dyDescent="0.4">
      <c r="A19" s="8">
        <v>11</v>
      </c>
      <c r="B19" s="117" t="s">
        <v>540</v>
      </c>
      <c r="C19" s="125" t="s">
        <v>542</v>
      </c>
      <c r="D19" s="125" t="s">
        <v>542</v>
      </c>
      <c r="E19" s="90" t="s">
        <v>204</v>
      </c>
      <c r="F19" s="109" t="s">
        <v>562</v>
      </c>
      <c r="G19" s="110" t="s">
        <v>603</v>
      </c>
      <c r="H19" s="90" t="s">
        <v>148</v>
      </c>
      <c r="I19" s="8" t="s">
        <v>541</v>
      </c>
    </row>
    <row r="20" spans="1:9" ht="63" x14ac:dyDescent="0.4">
      <c r="A20" s="8">
        <v>12</v>
      </c>
      <c r="B20" s="117" t="s">
        <v>543</v>
      </c>
      <c r="C20" s="139">
        <v>500000</v>
      </c>
      <c r="D20" s="139">
        <v>500000</v>
      </c>
      <c r="E20" s="90" t="s">
        <v>204</v>
      </c>
      <c r="F20" s="109" t="s">
        <v>583</v>
      </c>
      <c r="G20" s="118" t="s">
        <v>604</v>
      </c>
      <c r="H20" s="90" t="s">
        <v>148</v>
      </c>
      <c r="I20" s="8" t="s">
        <v>544</v>
      </c>
    </row>
    <row r="21" spans="1:9" ht="63" x14ac:dyDescent="0.4">
      <c r="A21" s="8">
        <v>13</v>
      </c>
      <c r="B21" s="117" t="s">
        <v>545</v>
      </c>
      <c r="C21" s="105">
        <v>495000</v>
      </c>
      <c r="D21" s="105">
        <v>495000</v>
      </c>
      <c r="E21" s="90" t="s">
        <v>204</v>
      </c>
      <c r="F21" s="109" t="s">
        <v>561</v>
      </c>
      <c r="G21" s="8" t="s">
        <v>605</v>
      </c>
      <c r="H21" s="90" t="s">
        <v>148</v>
      </c>
      <c r="I21" s="8" t="s">
        <v>546</v>
      </c>
    </row>
    <row r="22" spans="1:9" x14ac:dyDescent="0.4">
      <c r="D22" s="136"/>
    </row>
  </sheetData>
  <mergeCells count="7">
    <mergeCell ref="A2:I2"/>
    <mergeCell ref="A3:I3"/>
    <mergeCell ref="A4:I4"/>
    <mergeCell ref="A6:A8"/>
    <mergeCell ref="B6:B8"/>
    <mergeCell ref="D6:D8"/>
    <mergeCell ref="E6:E8"/>
  </mergeCells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 x14ac:dyDescent="0.4"/>
  <cols>
    <col min="1" max="1" width="6.69921875" style="1" customWidth="1"/>
    <col min="2" max="2" width="19.59765625" style="1" customWidth="1"/>
    <col min="3" max="3" width="19.69921875" style="1" customWidth="1"/>
    <col min="4" max="4" width="42.3984375" style="1" customWidth="1"/>
    <col min="5" max="5" width="12.8984375" style="1" customWidth="1"/>
    <col min="6" max="7" width="10.3984375" style="1" customWidth="1"/>
    <col min="8" max="9" width="6.19921875" style="1" customWidth="1"/>
    <col min="10" max="16384" width="9" style="1"/>
  </cols>
  <sheetData>
    <row r="1" spans="1:9" ht="24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</row>
    <row r="2" spans="1:9" ht="24" customHeight="1" x14ac:dyDescent="0.4">
      <c r="A2" s="141" t="s">
        <v>62</v>
      </c>
      <c r="B2" s="141"/>
      <c r="C2" s="141"/>
      <c r="D2" s="141"/>
      <c r="E2" s="141"/>
      <c r="F2" s="141"/>
      <c r="G2" s="141"/>
      <c r="H2" s="141"/>
      <c r="I2" s="141"/>
    </row>
    <row r="3" spans="1:9" ht="24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</row>
    <row r="4" spans="1:9" ht="24" customHeight="1" x14ac:dyDescent="0.4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47" t="s">
        <v>15</v>
      </c>
      <c r="G4" s="148"/>
      <c r="H4" s="149" t="s">
        <v>18</v>
      </c>
      <c r="I4" s="150"/>
    </row>
    <row r="5" spans="1:9" ht="24" customHeight="1" x14ac:dyDescent="0.4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42" t="s">
        <v>16</v>
      </c>
      <c r="G5" s="142" t="s">
        <v>17</v>
      </c>
      <c r="H5" s="151" t="s">
        <v>19</v>
      </c>
      <c r="I5" s="152"/>
    </row>
    <row r="6" spans="1:9" ht="24" customHeight="1" x14ac:dyDescent="0.4">
      <c r="A6" s="6"/>
      <c r="B6" s="7" t="s">
        <v>7</v>
      </c>
      <c r="C6" s="6"/>
      <c r="D6" s="6"/>
      <c r="E6" s="7" t="s">
        <v>14</v>
      </c>
      <c r="F6" s="143"/>
      <c r="G6" s="143"/>
      <c r="H6" s="153"/>
      <c r="I6" s="154"/>
    </row>
    <row r="7" spans="1:9" s="29" customFormat="1" ht="24" customHeight="1" x14ac:dyDescent="0.4">
      <c r="A7" s="197">
        <v>1</v>
      </c>
      <c r="B7" s="188" t="s">
        <v>65</v>
      </c>
      <c r="C7" s="28" t="s">
        <v>66</v>
      </c>
      <c r="D7" s="211" t="s">
        <v>69</v>
      </c>
      <c r="E7" s="199">
        <v>1000</v>
      </c>
      <c r="F7" s="201">
        <v>241912</v>
      </c>
      <c r="G7" s="197" t="s">
        <v>54</v>
      </c>
      <c r="H7" s="213"/>
      <c r="I7" s="214"/>
    </row>
    <row r="8" spans="1:9" s="29" customFormat="1" ht="24" customHeight="1" x14ac:dyDescent="0.4">
      <c r="A8" s="198"/>
      <c r="B8" s="190"/>
      <c r="C8" s="30" t="s">
        <v>67</v>
      </c>
      <c r="D8" s="212"/>
      <c r="E8" s="200"/>
      <c r="F8" s="202"/>
      <c r="G8" s="198"/>
      <c r="H8" s="215"/>
      <c r="I8" s="216"/>
    </row>
    <row r="9" spans="1:9" s="37" customFormat="1" ht="24" customHeight="1" x14ac:dyDescent="0.25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209"/>
      <c r="I9" s="210"/>
    </row>
    <row r="10" spans="1:9" s="37" customFormat="1" ht="24" customHeight="1" x14ac:dyDescent="0.25">
      <c r="A10" s="197">
        <v>3</v>
      </c>
      <c r="B10" s="197" t="s">
        <v>65</v>
      </c>
      <c r="C10" s="28" t="s">
        <v>66</v>
      </c>
      <c r="D10" s="211" t="s">
        <v>75</v>
      </c>
      <c r="E10" s="199">
        <v>1190</v>
      </c>
      <c r="F10" s="201">
        <v>241925</v>
      </c>
      <c r="G10" s="188" t="s">
        <v>72</v>
      </c>
      <c r="H10" s="191"/>
      <c r="I10" s="192"/>
    </row>
    <row r="11" spans="1:9" s="37" customFormat="1" ht="24" customHeight="1" x14ac:dyDescent="0.25">
      <c r="A11" s="198"/>
      <c r="B11" s="198"/>
      <c r="C11" s="30" t="s">
        <v>67</v>
      </c>
      <c r="D11" s="212"/>
      <c r="E11" s="200"/>
      <c r="F11" s="202"/>
      <c r="G11" s="190"/>
      <c r="H11" s="195"/>
      <c r="I11" s="196"/>
    </row>
    <row r="12" spans="1:9" s="37" customFormat="1" ht="24" customHeight="1" x14ac:dyDescent="0.25">
      <c r="A12" s="197">
        <v>4</v>
      </c>
      <c r="B12" s="197" t="s">
        <v>45</v>
      </c>
      <c r="C12" s="197" t="s">
        <v>46</v>
      </c>
      <c r="D12" s="38" t="s">
        <v>70</v>
      </c>
      <c r="E12" s="199">
        <v>5200</v>
      </c>
      <c r="F12" s="201">
        <v>241928</v>
      </c>
      <c r="G12" s="188" t="s">
        <v>72</v>
      </c>
      <c r="H12" s="191"/>
      <c r="I12" s="192"/>
    </row>
    <row r="13" spans="1:9" s="29" customFormat="1" ht="24" customHeight="1" x14ac:dyDescent="0.4">
      <c r="A13" s="198"/>
      <c r="B13" s="198"/>
      <c r="C13" s="198"/>
      <c r="D13" s="39" t="s">
        <v>71</v>
      </c>
      <c r="E13" s="200"/>
      <c r="F13" s="202"/>
      <c r="G13" s="190"/>
      <c r="H13" s="195"/>
      <c r="I13" s="196"/>
    </row>
    <row r="14" spans="1:9" s="29" customFormat="1" ht="24" customHeight="1" x14ac:dyDescent="0.4">
      <c r="A14" s="197">
        <v>5</v>
      </c>
      <c r="B14" s="197" t="s">
        <v>84</v>
      </c>
      <c r="C14" s="204" t="s">
        <v>85</v>
      </c>
      <c r="D14" s="46" t="s">
        <v>86</v>
      </c>
      <c r="E14" s="199">
        <v>6100</v>
      </c>
      <c r="F14" s="201">
        <v>241941</v>
      </c>
      <c r="G14" s="188" t="s">
        <v>74</v>
      </c>
      <c r="H14" s="191"/>
      <c r="I14" s="192"/>
    </row>
    <row r="15" spans="1:9" s="29" customFormat="1" ht="24" customHeight="1" x14ac:dyDescent="0.4">
      <c r="A15" s="203"/>
      <c r="B15" s="203"/>
      <c r="C15" s="205"/>
      <c r="D15" s="40" t="s">
        <v>87</v>
      </c>
      <c r="E15" s="207"/>
      <c r="F15" s="208"/>
      <c r="G15" s="189"/>
      <c r="H15" s="193"/>
      <c r="I15" s="194"/>
    </row>
    <row r="16" spans="1:9" s="29" customFormat="1" ht="24" customHeight="1" x14ac:dyDescent="0.4">
      <c r="A16" s="198"/>
      <c r="B16" s="198"/>
      <c r="C16" s="206"/>
      <c r="D16" s="39" t="s">
        <v>88</v>
      </c>
      <c r="E16" s="200"/>
      <c r="F16" s="202"/>
      <c r="G16" s="190"/>
      <c r="H16" s="195"/>
      <c r="I16" s="196"/>
    </row>
    <row r="17" spans="1:9" s="37" customFormat="1" ht="24" customHeight="1" x14ac:dyDescent="0.25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209"/>
      <c r="I17" s="210"/>
    </row>
    <row r="18" spans="1:9" s="37" customFormat="1" ht="24" customHeight="1" x14ac:dyDescent="0.25">
      <c r="A18" s="197">
        <v>7</v>
      </c>
      <c r="B18" s="197" t="s">
        <v>65</v>
      </c>
      <c r="C18" s="204" t="s">
        <v>81</v>
      </c>
      <c r="D18" s="38" t="s">
        <v>76</v>
      </c>
      <c r="E18" s="199">
        <v>900</v>
      </c>
      <c r="F18" s="201">
        <v>241954</v>
      </c>
      <c r="G18" s="188" t="s">
        <v>80</v>
      </c>
      <c r="H18" s="191"/>
      <c r="I18" s="192"/>
    </row>
    <row r="19" spans="1:9" s="37" customFormat="1" ht="24" customHeight="1" x14ac:dyDescent="0.25">
      <c r="A19" s="203"/>
      <c r="B19" s="203"/>
      <c r="C19" s="205"/>
      <c r="D19" s="40" t="s">
        <v>77</v>
      </c>
      <c r="E19" s="207"/>
      <c r="F19" s="208"/>
      <c r="G19" s="189"/>
      <c r="H19" s="193"/>
      <c r="I19" s="194"/>
    </row>
    <row r="20" spans="1:9" s="29" customFormat="1" ht="24" customHeight="1" x14ac:dyDescent="0.4">
      <c r="A20" s="203"/>
      <c r="B20" s="203"/>
      <c r="C20" s="205"/>
      <c r="D20" s="40" t="s">
        <v>78</v>
      </c>
      <c r="E20" s="207"/>
      <c r="F20" s="208"/>
      <c r="G20" s="189"/>
      <c r="H20" s="193"/>
      <c r="I20" s="194"/>
    </row>
    <row r="21" spans="1:9" s="29" customFormat="1" ht="24" customHeight="1" x14ac:dyDescent="0.4">
      <c r="A21" s="198"/>
      <c r="B21" s="198"/>
      <c r="C21" s="206"/>
      <c r="D21" s="39" t="s">
        <v>79</v>
      </c>
      <c r="E21" s="200"/>
      <c r="F21" s="202"/>
      <c r="G21" s="190"/>
      <c r="H21" s="195"/>
      <c r="I21" s="196"/>
    </row>
    <row r="22" spans="1:9" ht="24" customHeight="1" x14ac:dyDescent="0.4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 x14ac:dyDescent="0.3">
      <c r="D23" s="11" t="s">
        <v>20</v>
      </c>
      <c r="E23" s="47">
        <f>SUM(E7:E22)</f>
        <v>52690</v>
      </c>
    </row>
    <row r="24" spans="1:9" s="10" customFormat="1" ht="24" customHeight="1" thickTop="1" x14ac:dyDescent="0.25"/>
    <row r="25" spans="1:9" s="10" customFormat="1" ht="24" customHeight="1" x14ac:dyDescent="0.25"/>
    <row r="26" spans="1:9" s="10" customFormat="1" ht="24" customHeight="1" x14ac:dyDescent="0.25"/>
    <row r="27" spans="1:9" s="10" customFormat="1" ht="24" customHeight="1" x14ac:dyDescent="0.25">
      <c r="A27" s="11" t="s">
        <v>21</v>
      </c>
    </row>
    <row r="28" spans="1:9" s="10" customFormat="1" ht="24" customHeight="1" x14ac:dyDescent="0.25">
      <c r="A28" s="10" t="s">
        <v>22</v>
      </c>
    </row>
    <row r="29" spans="1:9" s="10" customFormat="1" ht="24" customHeight="1" x14ac:dyDescent="0.25">
      <c r="A29" s="10" t="s">
        <v>23</v>
      </c>
    </row>
    <row r="30" spans="1:9" s="10" customFormat="1" ht="24" customHeight="1" x14ac:dyDescent="0.25">
      <c r="A30" s="10" t="s">
        <v>24</v>
      </c>
    </row>
    <row r="31" spans="1:9" s="10" customFormat="1" ht="24" customHeight="1" x14ac:dyDescent="0.25">
      <c r="A31" s="10" t="s">
        <v>25</v>
      </c>
    </row>
    <row r="32" spans="1:9" s="10" customFormat="1" ht="24" customHeight="1" x14ac:dyDescent="0.25">
      <c r="A32" s="10" t="s">
        <v>26</v>
      </c>
    </row>
    <row r="33" spans="1:5" s="10" customFormat="1" ht="24" customHeight="1" x14ac:dyDescent="0.25">
      <c r="A33" s="10" t="s">
        <v>27</v>
      </c>
    </row>
    <row r="34" spans="1:5" s="10" customFormat="1" ht="24" customHeight="1" x14ac:dyDescent="0.25">
      <c r="A34" s="10" t="s">
        <v>28</v>
      </c>
    </row>
    <row r="35" spans="1:5" s="10" customFormat="1" ht="24" customHeight="1" x14ac:dyDescent="0.25">
      <c r="A35" s="10" t="s">
        <v>29</v>
      </c>
    </row>
    <row r="36" spans="1:5" s="10" customFormat="1" ht="24" customHeight="1" x14ac:dyDescent="0.25">
      <c r="A36" s="144" t="s">
        <v>32</v>
      </c>
      <c r="B36" s="144"/>
      <c r="C36" s="144"/>
      <c r="D36" s="144"/>
      <c r="E36" s="144"/>
    </row>
    <row r="37" spans="1:5" ht="24" customHeight="1" x14ac:dyDescent="0.4">
      <c r="A37" s="10" t="s">
        <v>30</v>
      </c>
      <c r="B37" s="10"/>
      <c r="C37" s="10"/>
      <c r="D37" s="10"/>
      <c r="E37" s="10"/>
    </row>
    <row r="38" spans="1:5" ht="24" customHeight="1" x14ac:dyDescent="0.4">
      <c r="A38" s="10" t="s">
        <v>31</v>
      </c>
    </row>
    <row r="39" spans="1:5" ht="24" customHeight="1" x14ac:dyDescent="0.4">
      <c r="A39" s="144" t="s">
        <v>33</v>
      </c>
      <c r="B39" s="144"/>
      <c r="C39" s="144"/>
      <c r="D39" s="144"/>
      <c r="E39" s="144"/>
    </row>
    <row r="40" spans="1:5" ht="24" customHeight="1" x14ac:dyDescent="0.4">
      <c r="A40" s="10" t="s">
        <v>34</v>
      </c>
    </row>
  </sheetData>
  <mergeCells count="47"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  <mergeCell ref="A1:I1"/>
    <mergeCell ref="A2:I2"/>
    <mergeCell ref="A3:I3"/>
    <mergeCell ref="F4:G4"/>
    <mergeCell ref="H4:I4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 x14ac:dyDescent="0.4"/>
  <cols>
    <col min="1" max="1" width="6.69921875" style="1" customWidth="1"/>
    <col min="2" max="2" width="19.59765625" style="1" customWidth="1"/>
    <col min="3" max="3" width="19.69921875" style="1" customWidth="1"/>
    <col min="4" max="4" width="42.3984375" style="1" customWidth="1"/>
    <col min="5" max="5" width="12.8984375" style="1" customWidth="1"/>
    <col min="6" max="7" width="10.3984375" style="1" customWidth="1"/>
    <col min="8" max="9" width="6.19921875" style="1" customWidth="1"/>
    <col min="10" max="16384" width="9" style="1"/>
  </cols>
  <sheetData>
    <row r="1" spans="1:9" ht="24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</row>
    <row r="2" spans="1:9" ht="24" customHeight="1" x14ac:dyDescent="0.4">
      <c r="A2" s="141" t="s">
        <v>89</v>
      </c>
      <c r="B2" s="141"/>
      <c r="C2" s="141"/>
      <c r="D2" s="141"/>
      <c r="E2" s="141"/>
      <c r="F2" s="141"/>
      <c r="G2" s="141"/>
      <c r="H2" s="141"/>
      <c r="I2" s="141"/>
    </row>
    <row r="3" spans="1:9" ht="24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</row>
    <row r="4" spans="1:9" ht="24" customHeight="1" x14ac:dyDescent="0.4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47" t="s">
        <v>15</v>
      </c>
      <c r="G4" s="148"/>
      <c r="H4" s="149" t="s">
        <v>18</v>
      </c>
      <c r="I4" s="150"/>
    </row>
    <row r="5" spans="1:9" ht="24" customHeight="1" x14ac:dyDescent="0.4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42" t="s">
        <v>16</v>
      </c>
      <c r="G5" s="142" t="s">
        <v>17</v>
      </c>
      <c r="H5" s="151" t="s">
        <v>19</v>
      </c>
      <c r="I5" s="152"/>
    </row>
    <row r="6" spans="1:9" ht="24" customHeight="1" x14ac:dyDescent="0.4">
      <c r="A6" s="6"/>
      <c r="B6" s="7" t="s">
        <v>7</v>
      </c>
      <c r="C6" s="6"/>
      <c r="D6" s="6"/>
      <c r="E6" s="7" t="s">
        <v>14</v>
      </c>
      <c r="F6" s="143"/>
      <c r="G6" s="143"/>
      <c r="H6" s="153"/>
      <c r="I6" s="154"/>
    </row>
    <row r="7" spans="1:9" ht="24" customHeight="1" x14ac:dyDescent="0.4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217"/>
      <c r="I7" s="218"/>
    </row>
    <row r="8" spans="1:9" ht="24" customHeight="1" x14ac:dyDescent="0.4">
      <c r="A8" s="161">
        <v>2</v>
      </c>
      <c r="B8" s="176" t="s">
        <v>39</v>
      </c>
      <c r="C8" s="225" t="s">
        <v>96</v>
      </c>
      <c r="D8" s="43" t="s">
        <v>97</v>
      </c>
      <c r="E8" s="199">
        <v>26475</v>
      </c>
      <c r="F8" s="201">
        <v>242033</v>
      </c>
      <c r="G8" s="197" t="s">
        <v>80</v>
      </c>
      <c r="H8" s="219"/>
      <c r="I8" s="220"/>
    </row>
    <row r="9" spans="1:9" ht="24" customHeight="1" x14ac:dyDescent="0.4">
      <c r="A9" s="162"/>
      <c r="B9" s="177"/>
      <c r="C9" s="226"/>
      <c r="D9" s="44" t="s">
        <v>99</v>
      </c>
      <c r="E9" s="207"/>
      <c r="F9" s="208"/>
      <c r="G9" s="203"/>
      <c r="H9" s="221"/>
      <c r="I9" s="222"/>
    </row>
    <row r="10" spans="1:9" ht="24" customHeight="1" x14ac:dyDescent="0.4">
      <c r="A10" s="163"/>
      <c r="B10" s="178"/>
      <c r="C10" s="227"/>
      <c r="D10" s="45"/>
      <c r="E10" s="200"/>
      <c r="F10" s="202"/>
      <c r="G10" s="198"/>
      <c r="H10" s="223"/>
      <c r="I10" s="224"/>
    </row>
    <row r="11" spans="1:9" ht="24" customHeight="1" x14ac:dyDescent="0.4">
      <c r="A11" s="161">
        <v>3</v>
      </c>
      <c r="B11" s="197" t="s">
        <v>45</v>
      </c>
      <c r="C11" s="197" t="s">
        <v>46</v>
      </c>
      <c r="D11" s="48" t="s">
        <v>90</v>
      </c>
      <c r="E11" s="199">
        <v>7100</v>
      </c>
      <c r="F11" s="201">
        <v>242034</v>
      </c>
      <c r="G11" s="161" t="s">
        <v>95</v>
      </c>
      <c r="H11" s="219"/>
      <c r="I11" s="220"/>
    </row>
    <row r="12" spans="1:9" ht="24" customHeight="1" x14ac:dyDescent="0.4">
      <c r="A12" s="162"/>
      <c r="B12" s="203"/>
      <c r="C12" s="203"/>
      <c r="D12" s="48" t="s">
        <v>91</v>
      </c>
      <c r="E12" s="207"/>
      <c r="F12" s="208"/>
      <c r="G12" s="162"/>
      <c r="H12" s="221"/>
      <c r="I12" s="222"/>
    </row>
    <row r="13" spans="1:9" ht="24" customHeight="1" x14ac:dyDescent="0.4">
      <c r="A13" s="162"/>
      <c r="B13" s="203"/>
      <c r="C13" s="203"/>
      <c r="D13" s="48" t="s">
        <v>92</v>
      </c>
      <c r="E13" s="207"/>
      <c r="F13" s="208"/>
      <c r="G13" s="162"/>
      <c r="H13" s="221"/>
      <c r="I13" s="222"/>
    </row>
    <row r="14" spans="1:9" ht="24" customHeight="1" x14ac:dyDescent="0.4">
      <c r="A14" s="162"/>
      <c r="B14" s="203"/>
      <c r="C14" s="203"/>
      <c r="D14" s="48" t="s">
        <v>93</v>
      </c>
      <c r="E14" s="207"/>
      <c r="F14" s="208"/>
      <c r="G14" s="162"/>
      <c r="H14" s="221"/>
      <c r="I14" s="222"/>
    </row>
    <row r="15" spans="1:9" ht="24" customHeight="1" x14ac:dyDescent="0.4">
      <c r="A15" s="163"/>
      <c r="B15" s="198"/>
      <c r="C15" s="198"/>
      <c r="D15" s="49" t="s">
        <v>94</v>
      </c>
      <c r="E15" s="200"/>
      <c r="F15" s="202"/>
      <c r="G15" s="163"/>
      <c r="H15" s="223"/>
      <c r="I15" s="224"/>
    </row>
    <row r="16" spans="1:9" s="10" customFormat="1" ht="24" customHeight="1" thickBot="1" x14ac:dyDescent="0.3">
      <c r="D16" s="11" t="s">
        <v>20</v>
      </c>
      <c r="E16" s="47">
        <f>SUM(E7:E15)</f>
        <v>78575</v>
      </c>
    </row>
    <row r="17" spans="1:1" s="10" customFormat="1" ht="24" customHeight="1" thickTop="1" x14ac:dyDescent="0.25"/>
    <row r="18" spans="1:1" s="10" customFormat="1" ht="24" customHeight="1" x14ac:dyDescent="0.25"/>
    <row r="19" spans="1:1" s="10" customFormat="1" ht="24" customHeight="1" x14ac:dyDescent="0.25"/>
    <row r="20" spans="1:1" s="10" customFormat="1" ht="24" customHeight="1" x14ac:dyDescent="0.25"/>
    <row r="21" spans="1:1" s="10" customFormat="1" ht="24" customHeight="1" x14ac:dyDescent="0.25"/>
    <row r="22" spans="1:1" s="10" customFormat="1" ht="24" customHeight="1" x14ac:dyDescent="0.25"/>
    <row r="23" spans="1:1" s="10" customFormat="1" ht="24" customHeight="1" x14ac:dyDescent="0.25"/>
    <row r="24" spans="1:1" s="10" customFormat="1" ht="24" customHeight="1" x14ac:dyDescent="0.25">
      <c r="A24" s="11" t="s">
        <v>21</v>
      </c>
    </row>
    <row r="25" spans="1:1" s="10" customFormat="1" ht="24" customHeight="1" x14ac:dyDescent="0.25">
      <c r="A25" s="10" t="s">
        <v>22</v>
      </c>
    </row>
    <row r="26" spans="1:1" s="10" customFormat="1" ht="24" customHeight="1" x14ac:dyDescent="0.25">
      <c r="A26" s="10" t="s">
        <v>23</v>
      </c>
    </row>
    <row r="27" spans="1:1" s="10" customFormat="1" ht="24" customHeight="1" x14ac:dyDescent="0.25">
      <c r="A27" s="10" t="s">
        <v>24</v>
      </c>
    </row>
    <row r="28" spans="1:1" s="10" customFormat="1" ht="24" customHeight="1" x14ac:dyDescent="0.25">
      <c r="A28" s="10" t="s">
        <v>25</v>
      </c>
    </row>
    <row r="29" spans="1:1" s="10" customFormat="1" ht="24" customHeight="1" x14ac:dyDescent="0.25">
      <c r="A29" s="10" t="s">
        <v>26</v>
      </c>
    </row>
    <row r="30" spans="1:1" s="10" customFormat="1" ht="24" customHeight="1" x14ac:dyDescent="0.25">
      <c r="A30" s="10" t="s">
        <v>27</v>
      </c>
    </row>
    <row r="31" spans="1:1" s="10" customFormat="1" ht="24" customHeight="1" x14ac:dyDescent="0.25">
      <c r="A31" s="10" t="s">
        <v>28</v>
      </c>
    </row>
    <row r="32" spans="1:1" s="10" customFormat="1" ht="24" customHeight="1" x14ac:dyDescent="0.25">
      <c r="A32" s="10" t="s">
        <v>29</v>
      </c>
    </row>
    <row r="33" spans="1:5" s="10" customFormat="1" ht="24" customHeight="1" x14ac:dyDescent="0.25">
      <c r="A33" s="144" t="s">
        <v>32</v>
      </c>
      <c r="B33" s="144"/>
      <c r="C33" s="144"/>
      <c r="D33" s="144"/>
      <c r="E33" s="144"/>
    </row>
    <row r="34" spans="1:5" ht="24" customHeight="1" x14ac:dyDescent="0.4">
      <c r="A34" s="10" t="s">
        <v>30</v>
      </c>
      <c r="B34" s="10"/>
      <c r="C34" s="10"/>
      <c r="D34" s="10"/>
      <c r="E34" s="10"/>
    </row>
    <row r="35" spans="1:5" ht="24" customHeight="1" x14ac:dyDescent="0.4">
      <c r="A35" s="10" t="s">
        <v>31</v>
      </c>
    </row>
    <row r="36" spans="1:5" ht="24" customHeight="1" x14ac:dyDescent="0.4">
      <c r="A36" s="144" t="s">
        <v>33</v>
      </c>
      <c r="B36" s="144"/>
      <c r="C36" s="144"/>
      <c r="D36" s="144"/>
      <c r="E36" s="144"/>
    </row>
    <row r="37" spans="1:5" ht="24" customHeight="1" x14ac:dyDescent="0.4">
      <c r="A37" s="10" t="s">
        <v>34</v>
      </c>
    </row>
  </sheetData>
  <mergeCells count="25">
    <mergeCell ref="F5:F6"/>
    <mergeCell ref="G5:G6"/>
    <mergeCell ref="H5:I6"/>
    <mergeCell ref="A1:I1"/>
    <mergeCell ref="A2:I2"/>
    <mergeCell ref="A3:I3"/>
    <mergeCell ref="F4:G4"/>
    <mergeCell ref="H4:I4"/>
    <mergeCell ref="A33:E33"/>
    <mergeCell ref="A36:E36"/>
    <mergeCell ref="B11:B15"/>
    <mergeCell ref="C11:C15"/>
    <mergeCell ref="E11:E15"/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 x14ac:dyDescent="0.4"/>
  <cols>
    <col min="1" max="1" width="6.69921875" style="1" customWidth="1"/>
    <col min="2" max="2" width="19.59765625" style="1" customWidth="1"/>
    <col min="3" max="3" width="19.69921875" style="1" customWidth="1"/>
    <col min="4" max="4" width="42.3984375" style="1" customWidth="1"/>
    <col min="5" max="5" width="12.8984375" style="1" customWidth="1"/>
    <col min="6" max="7" width="10.3984375" style="1" customWidth="1"/>
    <col min="8" max="9" width="6.19921875" style="1" customWidth="1"/>
    <col min="10" max="16384" width="9" style="1"/>
  </cols>
  <sheetData>
    <row r="1" spans="1:90" ht="24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</row>
    <row r="2" spans="1:90" ht="24" customHeight="1" x14ac:dyDescent="0.4">
      <c r="A2" s="141" t="s">
        <v>100</v>
      </c>
      <c r="B2" s="141"/>
      <c r="C2" s="141"/>
      <c r="D2" s="141"/>
      <c r="E2" s="141"/>
      <c r="F2" s="141"/>
      <c r="G2" s="141"/>
      <c r="H2" s="141"/>
      <c r="I2" s="141"/>
    </row>
    <row r="3" spans="1:90" ht="24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</row>
    <row r="4" spans="1:90" ht="24" customHeight="1" x14ac:dyDescent="0.4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47" t="s">
        <v>15</v>
      </c>
      <c r="G4" s="148"/>
      <c r="H4" s="149" t="s">
        <v>18</v>
      </c>
      <c r="I4" s="150"/>
    </row>
    <row r="5" spans="1:90" ht="24" customHeight="1" x14ac:dyDescent="0.4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42" t="s">
        <v>16</v>
      </c>
      <c r="G5" s="142" t="s">
        <v>17</v>
      </c>
      <c r="H5" s="151" t="s">
        <v>19</v>
      </c>
      <c r="I5" s="152"/>
    </row>
    <row r="6" spans="1:90" ht="24" customHeight="1" x14ac:dyDescent="0.4">
      <c r="A6" s="6"/>
      <c r="B6" s="7" t="s">
        <v>7</v>
      </c>
      <c r="C6" s="6"/>
      <c r="D6" s="6"/>
      <c r="E6" s="7" t="s">
        <v>14</v>
      </c>
      <c r="F6" s="143"/>
      <c r="G6" s="143"/>
      <c r="H6" s="153"/>
      <c r="I6" s="154"/>
    </row>
    <row r="7" spans="1:90" s="37" customFormat="1" ht="24" customHeight="1" x14ac:dyDescent="0.4">
      <c r="A7" s="197">
        <v>1</v>
      </c>
      <c r="B7" s="197" t="s">
        <v>65</v>
      </c>
      <c r="C7" s="204" t="s">
        <v>124</v>
      </c>
      <c r="D7" s="50" t="s">
        <v>112</v>
      </c>
      <c r="E7" s="199">
        <v>25200</v>
      </c>
      <c r="F7" s="201">
        <v>242116</v>
      </c>
      <c r="G7" s="188" t="s">
        <v>123</v>
      </c>
      <c r="H7" s="191"/>
      <c r="I7" s="19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 x14ac:dyDescent="0.4">
      <c r="A8" s="203"/>
      <c r="B8" s="203"/>
      <c r="C8" s="205"/>
      <c r="D8" s="53" t="s">
        <v>114</v>
      </c>
      <c r="E8" s="207"/>
      <c r="F8" s="208"/>
      <c r="G8" s="189"/>
      <c r="H8" s="193"/>
      <c r="I8" s="19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 x14ac:dyDescent="0.4">
      <c r="A9" s="203"/>
      <c r="B9" s="203"/>
      <c r="C9" s="205"/>
      <c r="D9" s="56" t="s">
        <v>113</v>
      </c>
      <c r="E9" s="207"/>
      <c r="F9" s="208"/>
      <c r="G9" s="189"/>
      <c r="H9" s="193"/>
      <c r="I9" s="19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 x14ac:dyDescent="0.4">
      <c r="A10" s="203"/>
      <c r="B10" s="203"/>
      <c r="C10" s="205"/>
      <c r="D10" s="56" t="s">
        <v>115</v>
      </c>
      <c r="E10" s="207"/>
      <c r="F10" s="208"/>
      <c r="G10" s="189"/>
      <c r="H10" s="193"/>
      <c r="I10" s="19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 x14ac:dyDescent="0.4">
      <c r="A11" s="203"/>
      <c r="B11" s="203"/>
      <c r="C11" s="205"/>
      <c r="D11" s="56" t="s">
        <v>116</v>
      </c>
      <c r="E11" s="207"/>
      <c r="F11" s="208"/>
      <c r="G11" s="189"/>
      <c r="H11" s="193"/>
      <c r="I11" s="19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 x14ac:dyDescent="0.4">
      <c r="A12" s="203"/>
      <c r="B12" s="203"/>
      <c r="C12" s="205"/>
      <c r="D12" s="56" t="s">
        <v>117</v>
      </c>
      <c r="E12" s="207"/>
      <c r="F12" s="208"/>
      <c r="G12" s="189"/>
      <c r="H12" s="193"/>
      <c r="I12" s="19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 x14ac:dyDescent="0.4">
      <c r="A13" s="203"/>
      <c r="B13" s="203"/>
      <c r="C13" s="205"/>
      <c r="D13" s="56" t="s">
        <v>118</v>
      </c>
      <c r="E13" s="207"/>
      <c r="F13" s="208"/>
      <c r="G13" s="189"/>
      <c r="H13" s="193"/>
      <c r="I13" s="19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 x14ac:dyDescent="0.4">
      <c r="A14" s="203"/>
      <c r="B14" s="203"/>
      <c r="C14" s="205"/>
      <c r="D14" s="56" t="s">
        <v>119</v>
      </c>
      <c r="E14" s="207"/>
      <c r="F14" s="208"/>
      <c r="G14" s="189"/>
      <c r="H14" s="193"/>
      <c r="I14" s="19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 x14ac:dyDescent="0.4">
      <c r="A15" s="203"/>
      <c r="B15" s="203"/>
      <c r="C15" s="205"/>
      <c r="D15" s="56" t="s">
        <v>120</v>
      </c>
      <c r="E15" s="207"/>
      <c r="F15" s="208"/>
      <c r="G15" s="189"/>
      <c r="H15" s="193"/>
      <c r="I15" s="19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 x14ac:dyDescent="0.4">
      <c r="A16" s="203"/>
      <c r="B16" s="203"/>
      <c r="C16" s="205"/>
      <c r="D16" s="56" t="s">
        <v>121</v>
      </c>
      <c r="E16" s="207"/>
      <c r="F16" s="208"/>
      <c r="G16" s="189"/>
      <c r="H16" s="193"/>
      <c r="I16" s="19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 x14ac:dyDescent="0.4">
      <c r="A17" s="198"/>
      <c r="B17" s="198"/>
      <c r="C17" s="206"/>
      <c r="D17" s="55" t="s">
        <v>122</v>
      </c>
      <c r="E17" s="200"/>
      <c r="F17" s="202"/>
      <c r="G17" s="190"/>
      <c r="H17" s="195"/>
      <c r="I17" s="19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 x14ac:dyDescent="0.4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209"/>
      <c r="I18" s="21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 x14ac:dyDescent="0.4">
      <c r="A19" s="197">
        <v>3</v>
      </c>
      <c r="B19" s="197" t="s">
        <v>65</v>
      </c>
      <c r="C19" s="28" t="s">
        <v>66</v>
      </c>
      <c r="D19" s="211" t="s">
        <v>110</v>
      </c>
      <c r="E19" s="199">
        <v>6800</v>
      </c>
      <c r="F19" s="201">
        <v>242121</v>
      </c>
      <c r="G19" s="188" t="s">
        <v>111</v>
      </c>
      <c r="H19" s="191"/>
      <c r="I19" s="19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 x14ac:dyDescent="0.4">
      <c r="A20" s="198"/>
      <c r="B20" s="198"/>
      <c r="C20" s="30" t="s">
        <v>67</v>
      </c>
      <c r="D20" s="212"/>
      <c r="E20" s="200"/>
      <c r="F20" s="202"/>
      <c r="G20" s="190"/>
      <c r="H20" s="195"/>
      <c r="I20" s="19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 x14ac:dyDescent="0.4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217"/>
      <c r="I21" s="218"/>
    </row>
    <row r="22" spans="1:90" ht="24" customHeight="1" x14ac:dyDescent="0.4">
      <c r="A22" s="161">
        <v>5</v>
      </c>
      <c r="B22" s="197" t="s">
        <v>101</v>
      </c>
      <c r="C22" s="197" t="s">
        <v>102</v>
      </c>
      <c r="D22" s="19" t="s">
        <v>103</v>
      </c>
      <c r="E22" s="199">
        <v>700</v>
      </c>
      <c r="F22" s="201">
        <v>242124</v>
      </c>
      <c r="G22" s="188" t="s">
        <v>126</v>
      </c>
      <c r="H22" s="219"/>
      <c r="I22" s="220"/>
    </row>
    <row r="23" spans="1:90" ht="24" customHeight="1" x14ac:dyDescent="0.4">
      <c r="A23" s="162"/>
      <c r="B23" s="203"/>
      <c r="C23" s="203"/>
      <c r="D23" s="19" t="s">
        <v>104</v>
      </c>
      <c r="E23" s="207"/>
      <c r="F23" s="208"/>
      <c r="G23" s="189"/>
      <c r="H23" s="221"/>
      <c r="I23" s="222"/>
    </row>
    <row r="24" spans="1:90" ht="24" customHeight="1" x14ac:dyDescent="0.4">
      <c r="A24" s="163"/>
      <c r="B24" s="198"/>
      <c r="C24" s="198"/>
      <c r="D24" s="18" t="s">
        <v>105</v>
      </c>
      <c r="E24" s="200"/>
      <c r="F24" s="202"/>
      <c r="G24" s="190"/>
      <c r="H24" s="223"/>
      <c r="I24" s="224"/>
    </row>
    <row r="25" spans="1:90" ht="24" customHeight="1" x14ac:dyDescent="0.4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217"/>
      <c r="I25" s="218"/>
    </row>
    <row r="26" spans="1:90" s="10" customFormat="1" ht="24" customHeight="1" thickBot="1" x14ac:dyDescent="0.45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 x14ac:dyDescent="0.4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 x14ac:dyDescent="0.4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 x14ac:dyDescent="0.4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 x14ac:dyDescent="0.4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 x14ac:dyDescent="0.4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 x14ac:dyDescent="0.4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 x14ac:dyDescent="0.4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 x14ac:dyDescent="0.4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 x14ac:dyDescent="0.4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 x14ac:dyDescent="0.4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 x14ac:dyDescent="0.4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 x14ac:dyDescent="0.4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 x14ac:dyDescent="0.4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 x14ac:dyDescent="0.4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 x14ac:dyDescent="0.4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 x14ac:dyDescent="0.4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 x14ac:dyDescent="0.25">
      <c r="A44" s="10" t="s">
        <v>28</v>
      </c>
    </row>
    <row r="45" spans="1:73" s="10" customFormat="1" ht="24" customHeight="1" x14ac:dyDescent="0.25">
      <c r="A45" s="10" t="s">
        <v>29</v>
      </c>
    </row>
    <row r="46" spans="1:73" s="10" customFormat="1" ht="24" customHeight="1" x14ac:dyDescent="0.25">
      <c r="A46" s="144" t="s">
        <v>32</v>
      </c>
      <c r="B46" s="144"/>
      <c r="C46" s="144"/>
      <c r="D46" s="144"/>
      <c r="E46" s="144"/>
    </row>
    <row r="47" spans="1:73" ht="24" customHeight="1" x14ac:dyDescent="0.4">
      <c r="A47" s="10" t="s">
        <v>30</v>
      </c>
      <c r="B47" s="10"/>
      <c r="C47" s="10"/>
      <c r="D47" s="10"/>
      <c r="E47" s="10"/>
    </row>
    <row r="48" spans="1:73" ht="24" customHeight="1" x14ac:dyDescent="0.4">
      <c r="A48" s="10" t="s">
        <v>31</v>
      </c>
    </row>
    <row r="49" spans="1:5" ht="24" customHeight="1" x14ac:dyDescent="0.4">
      <c r="A49" s="144" t="s">
        <v>33</v>
      </c>
      <c r="B49" s="144"/>
      <c r="C49" s="144"/>
      <c r="D49" s="144"/>
      <c r="E49" s="144"/>
    </row>
    <row r="50" spans="1:5" ht="24" customHeight="1" x14ac:dyDescent="0.4">
      <c r="A50" s="10" t="s">
        <v>34</v>
      </c>
    </row>
  </sheetData>
  <mergeCells count="34">
    <mergeCell ref="F7:F17"/>
    <mergeCell ref="G7:G17"/>
    <mergeCell ref="H7:I17"/>
    <mergeCell ref="H21:I21"/>
    <mergeCell ref="A7:A17"/>
    <mergeCell ref="B7:B17"/>
    <mergeCell ref="C7:C17"/>
    <mergeCell ref="E7:E17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A46:E46"/>
    <mergeCell ref="A49:E49"/>
    <mergeCell ref="B22:B24"/>
    <mergeCell ref="C22:C24"/>
    <mergeCell ref="E22:E24"/>
    <mergeCell ref="A22:A24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849B1-0990-4329-9F81-4EF608E44569}">
  <dimension ref="A3:D28"/>
  <sheetViews>
    <sheetView zoomScaleNormal="100" zoomScaleSheetLayoutView="107" workbookViewId="0">
      <selection activeCell="D13" sqref="D13"/>
    </sheetView>
  </sheetViews>
  <sheetFormatPr defaultRowHeight="13.8" x14ac:dyDescent="0.25"/>
  <cols>
    <col min="1" max="1" width="43.59765625" customWidth="1"/>
    <col min="2" max="2" width="33" customWidth="1"/>
    <col min="3" max="3" width="42.19921875" customWidth="1"/>
    <col min="4" max="5" width="20.3984375" customWidth="1"/>
  </cols>
  <sheetData>
    <row r="3" spans="1:4" ht="21.6" customHeight="1" x14ac:dyDescent="0.4">
      <c r="A3" s="246" t="s">
        <v>631</v>
      </c>
      <c r="B3" s="246"/>
      <c r="C3" s="245"/>
    </row>
    <row r="4" spans="1:4" ht="21" x14ac:dyDescent="0.25">
      <c r="A4" s="247" t="s">
        <v>632</v>
      </c>
      <c r="B4" s="247"/>
      <c r="C4" s="247"/>
    </row>
    <row r="5" spans="1:4" ht="21" x14ac:dyDescent="0.4">
      <c r="A5" s="253"/>
      <c r="B5" s="245"/>
      <c r="C5" s="253"/>
    </row>
    <row r="6" spans="1:4" ht="21" x14ac:dyDescent="0.4">
      <c r="A6" s="235" t="s">
        <v>564</v>
      </c>
      <c r="B6" s="235" t="s">
        <v>565</v>
      </c>
      <c r="C6" s="235" t="s">
        <v>566</v>
      </c>
    </row>
    <row r="7" spans="1:4" ht="21" x14ac:dyDescent="0.4">
      <c r="A7" s="236" t="s">
        <v>567</v>
      </c>
      <c r="B7" s="237">
        <f>-B1</f>
        <v>0</v>
      </c>
      <c r="C7" s="238" t="s">
        <v>621</v>
      </c>
    </row>
    <row r="8" spans="1:4" ht="21" x14ac:dyDescent="0.4">
      <c r="A8" s="239" t="s">
        <v>430</v>
      </c>
      <c r="B8" s="240">
        <v>1</v>
      </c>
      <c r="C8" s="241">
        <v>9982000</v>
      </c>
    </row>
    <row r="9" spans="1:4" ht="21" x14ac:dyDescent="0.4">
      <c r="A9" s="239" t="s">
        <v>145</v>
      </c>
      <c r="B9" s="235">
        <v>137</v>
      </c>
      <c r="C9" s="242">
        <v>9162084.6699999999</v>
      </c>
    </row>
    <row r="10" spans="1:4" ht="21" x14ac:dyDescent="0.4">
      <c r="A10" s="239" t="s">
        <v>401</v>
      </c>
      <c r="B10" s="235">
        <v>3</v>
      </c>
      <c r="C10" s="242">
        <v>14364594.210000001</v>
      </c>
    </row>
    <row r="11" spans="1:4" ht="21" x14ac:dyDescent="0.4">
      <c r="A11" s="239" t="s">
        <v>568</v>
      </c>
      <c r="B11" s="240" t="s">
        <v>569</v>
      </c>
      <c r="C11" s="238" t="s">
        <v>621</v>
      </c>
    </row>
    <row r="12" spans="1:4" ht="21" x14ac:dyDescent="0.4">
      <c r="A12" s="235" t="s">
        <v>570</v>
      </c>
      <c r="B12" s="243" t="s">
        <v>577</v>
      </c>
      <c r="C12" s="244">
        <v>33508678.879999999</v>
      </c>
    </row>
    <row r="13" spans="1:4" ht="21" x14ac:dyDescent="0.4">
      <c r="A13" s="252"/>
      <c r="B13" s="249"/>
      <c r="C13" s="250"/>
      <c r="D13" s="251"/>
    </row>
    <row r="14" spans="1:4" ht="21" x14ac:dyDescent="0.4">
      <c r="A14" s="247" t="s">
        <v>571</v>
      </c>
      <c r="B14" s="248"/>
      <c r="C14" s="248"/>
    </row>
    <row r="15" spans="1:4" ht="21" x14ac:dyDescent="0.4">
      <c r="A15" s="245" t="s">
        <v>579</v>
      </c>
      <c r="B15" s="248"/>
      <c r="C15" s="248"/>
      <c r="D15" s="251"/>
    </row>
    <row r="16" spans="1:4" ht="21" x14ac:dyDescent="0.4">
      <c r="A16" s="245"/>
      <c r="B16" s="245"/>
      <c r="C16" s="245"/>
    </row>
    <row r="17" spans="1:4" ht="21" x14ac:dyDescent="0.4">
      <c r="A17" s="247" t="s">
        <v>572</v>
      </c>
      <c r="B17" s="245"/>
      <c r="C17" s="245"/>
      <c r="D17" s="251"/>
    </row>
    <row r="18" spans="1:4" ht="21" x14ac:dyDescent="0.4">
      <c r="A18" s="245" t="s">
        <v>579</v>
      </c>
      <c r="B18" s="245"/>
      <c r="C18" s="245"/>
    </row>
    <row r="19" spans="1:4" ht="21" x14ac:dyDescent="0.4">
      <c r="A19" s="245"/>
      <c r="B19" s="245"/>
      <c r="C19" s="245"/>
    </row>
    <row r="24" spans="1:4" x14ac:dyDescent="0.25">
      <c r="B24" s="140"/>
    </row>
    <row r="26" spans="1:4" x14ac:dyDescent="0.25">
      <c r="B26" s="128"/>
    </row>
    <row r="28" spans="1:4" x14ac:dyDescent="0.25">
      <c r="B28" s="128"/>
    </row>
  </sheetData>
  <mergeCells count="1">
    <mergeCell ref="A3:B3"/>
  </mergeCells>
  <pageMargins left="0.7" right="0.7" top="0.75" bottom="0.75" header="0.3" footer="0.3"/>
  <pageSetup paperSize="9" orientation="landscape" r:id="rId1"/>
  <ignoredErrors>
    <ignoredError sqref="B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1"/>
  <sheetViews>
    <sheetView view="pageBreakPreview" zoomScale="60" zoomScaleNormal="106" workbookViewId="0">
      <selection activeCell="G13" sqref="G13"/>
    </sheetView>
  </sheetViews>
  <sheetFormatPr defaultColWidth="9.09765625" defaultRowHeight="21" x14ac:dyDescent="0.4"/>
  <cols>
    <col min="1" max="1" width="5.59765625" style="1" customWidth="1"/>
    <col min="2" max="2" width="22.59765625" style="1" customWidth="1"/>
    <col min="3" max="3" width="14.09765625" style="1" customWidth="1"/>
    <col min="4" max="4" width="20.3984375" style="1" customWidth="1"/>
    <col min="5" max="5" width="23.19921875" style="1" customWidth="1"/>
    <col min="6" max="6" width="26.19921875" style="1" customWidth="1"/>
    <col min="7" max="7" width="25.59765625" style="1" customWidth="1"/>
    <col min="8" max="8" width="13.59765625" style="29" bestFit="1" customWidth="1"/>
    <col min="9" max="9" width="20.69921875" style="1" bestFit="1" customWidth="1"/>
    <col min="10" max="16384" width="9.09765625" style="1"/>
  </cols>
  <sheetData>
    <row r="2" spans="1:9" x14ac:dyDescent="0.4">
      <c r="A2" s="228" t="s">
        <v>391</v>
      </c>
      <c r="B2" s="228"/>
      <c r="C2" s="228"/>
      <c r="D2" s="228"/>
      <c r="E2" s="228"/>
      <c r="F2" s="228"/>
      <c r="G2" s="228"/>
      <c r="H2" s="228"/>
      <c r="I2" s="228"/>
    </row>
    <row r="3" spans="1:9" x14ac:dyDescent="0.4">
      <c r="A3" s="228" t="s">
        <v>392</v>
      </c>
      <c r="B3" s="228"/>
      <c r="C3" s="228"/>
      <c r="D3" s="228"/>
      <c r="E3" s="228"/>
      <c r="F3" s="228"/>
      <c r="G3" s="228"/>
      <c r="H3" s="228"/>
      <c r="I3" s="228"/>
    </row>
    <row r="4" spans="1:9" x14ac:dyDescent="0.4">
      <c r="A4" s="228" t="s">
        <v>607</v>
      </c>
      <c r="B4" s="228"/>
      <c r="C4" s="228"/>
      <c r="D4" s="228"/>
      <c r="E4" s="228"/>
      <c r="F4" s="228"/>
      <c r="G4" s="228"/>
      <c r="H4" s="228"/>
      <c r="I4" s="228"/>
    </row>
    <row r="6" spans="1:9" x14ac:dyDescent="0.4">
      <c r="A6" s="229" t="s">
        <v>127</v>
      </c>
      <c r="B6" s="232" t="s">
        <v>128</v>
      </c>
      <c r="C6" s="3" t="s">
        <v>129</v>
      </c>
      <c r="D6" s="232" t="s">
        <v>130</v>
      </c>
      <c r="E6" s="232" t="s">
        <v>131</v>
      </c>
      <c r="F6" s="60" t="s">
        <v>132</v>
      </c>
      <c r="G6" s="60" t="s">
        <v>133</v>
      </c>
      <c r="H6" s="61" t="s">
        <v>134</v>
      </c>
      <c r="I6" s="60" t="s">
        <v>135</v>
      </c>
    </row>
    <row r="7" spans="1:9" x14ac:dyDescent="0.4">
      <c r="A7" s="230"/>
      <c r="B7" s="142"/>
      <c r="C7" s="5" t="s">
        <v>136</v>
      </c>
      <c r="D7" s="142"/>
      <c r="E7" s="142"/>
      <c r="F7" s="62" t="s">
        <v>137</v>
      </c>
      <c r="G7" s="62" t="s">
        <v>138</v>
      </c>
      <c r="H7" s="63" t="s">
        <v>139</v>
      </c>
      <c r="I7" s="62" t="s">
        <v>140</v>
      </c>
    </row>
    <row r="8" spans="1:9" x14ac:dyDescent="0.4">
      <c r="A8" s="231"/>
      <c r="B8" s="143"/>
      <c r="C8" s="64"/>
      <c r="D8" s="143"/>
      <c r="E8" s="143"/>
      <c r="F8" s="64"/>
      <c r="G8" s="65" t="s">
        <v>141</v>
      </c>
      <c r="H8" s="66"/>
      <c r="I8" s="65" t="s">
        <v>142</v>
      </c>
    </row>
    <row r="9" spans="1:9" ht="63" x14ac:dyDescent="0.4">
      <c r="A9" s="58">
        <v>1</v>
      </c>
      <c r="B9" s="67" t="s">
        <v>143</v>
      </c>
      <c r="C9" s="68">
        <v>556500</v>
      </c>
      <c r="D9" s="68">
        <v>219653.91</v>
      </c>
      <c r="E9" s="59" t="s">
        <v>145</v>
      </c>
      <c r="F9" s="69" t="s">
        <v>393</v>
      </c>
      <c r="G9" s="69" t="s">
        <v>393</v>
      </c>
      <c r="H9" s="59" t="s">
        <v>148</v>
      </c>
      <c r="I9" s="70" t="s">
        <v>146</v>
      </c>
    </row>
    <row r="10" spans="1:9" ht="63" x14ac:dyDescent="0.4">
      <c r="A10" s="58">
        <v>2</v>
      </c>
      <c r="B10" s="71" t="s">
        <v>144</v>
      </c>
      <c r="C10" s="72">
        <v>556500</v>
      </c>
      <c r="D10" s="72">
        <v>40676.65</v>
      </c>
      <c r="E10" s="59" t="s">
        <v>145</v>
      </c>
      <c r="F10" s="59" t="s">
        <v>394</v>
      </c>
      <c r="G10" s="59" t="s">
        <v>606</v>
      </c>
      <c r="H10" s="59" t="s">
        <v>148</v>
      </c>
      <c r="I10" s="73" t="s">
        <v>147</v>
      </c>
    </row>
    <row r="11" spans="1:9" x14ac:dyDescent="0.4">
      <c r="C11" s="136"/>
      <c r="D11" s="136"/>
    </row>
  </sheetData>
  <mergeCells count="7">
    <mergeCell ref="A2:I2"/>
    <mergeCell ref="A3:I3"/>
    <mergeCell ref="A4:I4"/>
    <mergeCell ref="A6:A8"/>
    <mergeCell ref="B6:B8"/>
    <mergeCell ref="D6:D8"/>
    <mergeCell ref="E6:E8"/>
  </mergeCells>
  <dataValidations count="1">
    <dataValidation type="list" allowBlank="1" showInputMessage="1" showErrorMessage="1" sqref="E9:E10" xr:uid="{89EA72A3-E073-4765-96BA-1ACCE0F89EC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25" right="0.25" top="0.75" bottom="0.75" header="0.3" footer="0.3"/>
  <pageSetup paperSize="9" scale="75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7"/>
  <sheetViews>
    <sheetView view="pageBreakPreview" zoomScale="107" zoomScaleNormal="100" zoomScaleSheetLayoutView="107" workbookViewId="0">
      <selection activeCell="F16" sqref="F16"/>
    </sheetView>
  </sheetViews>
  <sheetFormatPr defaultColWidth="9.09765625" defaultRowHeight="21" x14ac:dyDescent="0.4"/>
  <cols>
    <col min="1" max="1" width="5.59765625" style="1" customWidth="1"/>
    <col min="2" max="2" width="22.796875" style="1" customWidth="1"/>
    <col min="3" max="3" width="13.5" style="1" bestFit="1" customWidth="1"/>
    <col min="4" max="4" width="11.69921875" style="1" bestFit="1" customWidth="1"/>
    <col min="5" max="5" width="12.5" style="1" bestFit="1" customWidth="1"/>
    <col min="6" max="6" width="24.3984375" style="1" customWidth="1"/>
    <col min="7" max="7" width="22.296875" style="1" customWidth="1"/>
    <col min="8" max="8" width="13.59765625" style="29" bestFit="1" customWidth="1"/>
    <col min="9" max="9" width="22.796875" style="1" customWidth="1"/>
    <col min="10" max="16384" width="9.09765625" style="1"/>
  </cols>
  <sheetData>
    <row r="2" spans="1:9" x14ac:dyDescent="0.4">
      <c r="A2" s="228" t="s">
        <v>429</v>
      </c>
      <c r="B2" s="228"/>
      <c r="C2" s="228"/>
      <c r="D2" s="228"/>
      <c r="E2" s="228"/>
      <c r="F2" s="228"/>
      <c r="G2" s="228"/>
      <c r="H2" s="228"/>
      <c r="I2" s="228"/>
    </row>
    <row r="3" spans="1:9" x14ac:dyDescent="0.4">
      <c r="A3" s="228" t="s">
        <v>392</v>
      </c>
      <c r="B3" s="228"/>
      <c r="C3" s="228"/>
      <c r="D3" s="228"/>
      <c r="E3" s="228"/>
      <c r="F3" s="228"/>
      <c r="G3" s="228"/>
      <c r="H3" s="228"/>
      <c r="I3" s="228"/>
    </row>
    <row r="4" spans="1:9" x14ac:dyDescent="0.4">
      <c r="A4" s="228" t="s">
        <v>608</v>
      </c>
      <c r="B4" s="228"/>
      <c r="C4" s="228"/>
      <c r="D4" s="228"/>
      <c r="E4" s="228"/>
      <c r="F4" s="228"/>
      <c r="G4" s="228"/>
      <c r="H4" s="228"/>
      <c r="I4" s="228"/>
    </row>
    <row r="6" spans="1:9" x14ac:dyDescent="0.4">
      <c r="A6" s="229" t="s">
        <v>127</v>
      </c>
      <c r="B6" s="232" t="s">
        <v>128</v>
      </c>
      <c r="C6" s="3" t="s">
        <v>129</v>
      </c>
      <c r="D6" s="232" t="s">
        <v>130</v>
      </c>
      <c r="E6" s="232" t="s">
        <v>131</v>
      </c>
      <c r="F6" s="60" t="s">
        <v>132</v>
      </c>
      <c r="G6" s="60" t="s">
        <v>133</v>
      </c>
      <c r="H6" s="61" t="s">
        <v>134</v>
      </c>
      <c r="I6" s="60" t="s">
        <v>135</v>
      </c>
    </row>
    <row r="7" spans="1:9" x14ac:dyDescent="0.4">
      <c r="A7" s="230"/>
      <c r="B7" s="142"/>
      <c r="C7" s="5" t="s">
        <v>136</v>
      </c>
      <c r="D7" s="142"/>
      <c r="E7" s="142"/>
      <c r="F7" s="62" t="s">
        <v>137</v>
      </c>
      <c r="G7" s="62" t="s">
        <v>138</v>
      </c>
      <c r="H7" s="63" t="s">
        <v>139</v>
      </c>
      <c r="I7" s="62" t="s">
        <v>140</v>
      </c>
    </row>
    <row r="8" spans="1:9" x14ac:dyDescent="0.4">
      <c r="A8" s="231"/>
      <c r="B8" s="143"/>
      <c r="C8" s="64"/>
      <c r="D8" s="143"/>
      <c r="E8" s="143"/>
      <c r="F8" s="64"/>
      <c r="G8" s="65" t="s">
        <v>141</v>
      </c>
      <c r="H8" s="66"/>
      <c r="I8" s="65" t="s">
        <v>142</v>
      </c>
    </row>
    <row r="9" spans="1:9" ht="63" x14ac:dyDescent="0.4">
      <c r="A9" s="126">
        <v>1</v>
      </c>
      <c r="B9" s="74" t="s">
        <v>149</v>
      </c>
      <c r="C9" s="68">
        <v>49500</v>
      </c>
      <c r="D9" s="68">
        <v>49500</v>
      </c>
      <c r="E9" s="69" t="s">
        <v>145</v>
      </c>
      <c r="F9" s="69" t="s">
        <v>395</v>
      </c>
      <c r="G9" s="69" t="s">
        <v>395</v>
      </c>
      <c r="H9" s="59" t="s">
        <v>148</v>
      </c>
      <c r="I9" s="70" t="s">
        <v>157</v>
      </c>
    </row>
    <row r="10" spans="1:9" ht="84" x14ac:dyDescent="0.4">
      <c r="A10" s="126">
        <v>2</v>
      </c>
      <c r="B10" s="75" t="s">
        <v>150</v>
      </c>
      <c r="C10" s="72">
        <v>50000</v>
      </c>
      <c r="D10" s="72">
        <v>50000</v>
      </c>
      <c r="E10" s="69" t="s">
        <v>145</v>
      </c>
      <c r="F10" s="59" t="s">
        <v>396</v>
      </c>
      <c r="G10" s="59" t="s">
        <v>633</v>
      </c>
      <c r="H10" s="59" t="s">
        <v>148</v>
      </c>
      <c r="I10" s="73" t="s">
        <v>158</v>
      </c>
    </row>
    <row r="11" spans="1:9" ht="63" x14ac:dyDescent="0.4">
      <c r="A11" s="127">
        <v>3</v>
      </c>
      <c r="B11" s="74" t="s">
        <v>151</v>
      </c>
      <c r="C11" s="68">
        <v>50000</v>
      </c>
      <c r="D11" s="68">
        <v>50000</v>
      </c>
      <c r="E11" s="69" t="s">
        <v>145</v>
      </c>
      <c r="F11" s="69" t="s">
        <v>397</v>
      </c>
      <c r="G11" s="69" t="s">
        <v>397</v>
      </c>
      <c r="H11" s="59" t="s">
        <v>148</v>
      </c>
      <c r="I11" s="70" t="s">
        <v>159</v>
      </c>
    </row>
    <row r="12" spans="1:9" ht="84" x14ac:dyDescent="0.4">
      <c r="A12" s="127">
        <v>4</v>
      </c>
      <c r="B12" s="75" t="s">
        <v>152</v>
      </c>
      <c r="C12" s="72">
        <v>50000</v>
      </c>
      <c r="D12" s="72">
        <v>50000</v>
      </c>
      <c r="E12" s="69" t="s">
        <v>145</v>
      </c>
      <c r="F12" s="59" t="s">
        <v>398</v>
      </c>
      <c r="G12" s="59" t="s">
        <v>398</v>
      </c>
      <c r="H12" s="59" t="s">
        <v>148</v>
      </c>
      <c r="I12" s="73" t="s">
        <v>160</v>
      </c>
    </row>
    <row r="13" spans="1:9" ht="84" x14ac:dyDescent="0.4">
      <c r="A13" s="31">
        <v>5</v>
      </c>
      <c r="B13" s="74" t="s">
        <v>153</v>
      </c>
      <c r="C13" s="68">
        <v>50000</v>
      </c>
      <c r="D13" s="68">
        <v>50000</v>
      </c>
      <c r="E13" s="69" t="s">
        <v>145</v>
      </c>
      <c r="F13" s="69" t="s">
        <v>399</v>
      </c>
      <c r="G13" s="69" t="s">
        <v>634</v>
      </c>
      <c r="H13" s="59" t="s">
        <v>148</v>
      </c>
      <c r="I13" s="70" t="s">
        <v>161</v>
      </c>
    </row>
    <row r="14" spans="1:9" ht="42" x14ac:dyDescent="0.4">
      <c r="A14" s="31">
        <v>6</v>
      </c>
      <c r="B14" s="71" t="s">
        <v>154</v>
      </c>
      <c r="C14" s="72">
        <v>2500000</v>
      </c>
      <c r="D14" s="72">
        <v>250000</v>
      </c>
      <c r="E14" s="69" t="s">
        <v>401</v>
      </c>
      <c r="F14" s="59" t="s">
        <v>400</v>
      </c>
      <c r="G14" s="59" t="s">
        <v>400</v>
      </c>
      <c r="H14" s="59" t="s">
        <v>148</v>
      </c>
      <c r="I14" s="73" t="s">
        <v>162</v>
      </c>
    </row>
    <row r="15" spans="1:9" ht="105" x14ac:dyDescent="0.4">
      <c r="A15" s="31">
        <v>7</v>
      </c>
      <c r="B15" s="74" t="s">
        <v>155</v>
      </c>
      <c r="C15" s="68">
        <v>80000</v>
      </c>
      <c r="D15" s="68">
        <v>80000</v>
      </c>
      <c r="E15" s="69" t="s">
        <v>145</v>
      </c>
      <c r="F15" s="69" t="s">
        <v>622</v>
      </c>
      <c r="G15" s="69" t="s">
        <v>402</v>
      </c>
      <c r="H15" s="59" t="s">
        <v>148</v>
      </c>
      <c r="I15" s="70" t="s">
        <v>163</v>
      </c>
    </row>
    <row r="16" spans="1:9" ht="168" x14ac:dyDescent="0.4">
      <c r="A16" s="31">
        <v>8</v>
      </c>
      <c r="B16" s="75" t="s">
        <v>156</v>
      </c>
      <c r="C16" s="72">
        <v>10000</v>
      </c>
      <c r="D16" s="72">
        <v>10000</v>
      </c>
      <c r="E16" s="69" t="s">
        <v>145</v>
      </c>
      <c r="F16" s="59" t="s">
        <v>403</v>
      </c>
      <c r="G16" s="59" t="s">
        <v>403</v>
      </c>
      <c r="H16" s="59" t="s">
        <v>148</v>
      </c>
      <c r="I16" s="73" t="s">
        <v>164</v>
      </c>
    </row>
    <row r="17" spans="4:4" x14ac:dyDescent="0.4">
      <c r="D17" s="136"/>
    </row>
  </sheetData>
  <mergeCells count="7">
    <mergeCell ref="A2:I2"/>
    <mergeCell ref="A3:I3"/>
    <mergeCell ref="A4:I4"/>
    <mergeCell ref="A6:A8"/>
    <mergeCell ref="B6:B8"/>
    <mergeCell ref="D6:D8"/>
    <mergeCell ref="E6:E8"/>
  </mergeCells>
  <dataValidations count="1">
    <dataValidation type="list" allowBlank="1" showInputMessage="1" showErrorMessage="1" sqref="E9:E16" xr:uid="{38EC7036-6E69-4D1B-9F95-F48B9D25BAA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25" right="0.25" top="0.75" bottom="0.75" header="0.3" footer="0.3"/>
  <pageSetup paperSize="9" scale="8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12"/>
  <sheetViews>
    <sheetView zoomScale="82" zoomScaleNormal="82" workbookViewId="0">
      <selection activeCell="F14" sqref="F14"/>
    </sheetView>
  </sheetViews>
  <sheetFormatPr defaultColWidth="9.09765625" defaultRowHeight="21" x14ac:dyDescent="0.4"/>
  <cols>
    <col min="1" max="1" width="5.59765625" style="1" customWidth="1"/>
    <col min="2" max="2" width="28.59765625" style="1" customWidth="1"/>
    <col min="3" max="3" width="13.796875" style="1" customWidth="1"/>
    <col min="4" max="4" width="13.296875" style="1" customWidth="1"/>
    <col min="5" max="5" width="15.69921875" style="1" customWidth="1"/>
    <col min="6" max="6" width="25.296875" style="1" customWidth="1"/>
    <col min="7" max="7" width="30.19921875" style="1" customWidth="1"/>
    <col min="8" max="8" width="13.59765625" style="29" bestFit="1" customWidth="1"/>
    <col min="9" max="9" width="21.296875" style="1" bestFit="1" customWidth="1"/>
    <col min="10" max="16384" width="9.09765625" style="1"/>
  </cols>
  <sheetData>
    <row r="2" spans="1:9" x14ac:dyDescent="0.4">
      <c r="A2" s="228" t="s">
        <v>428</v>
      </c>
      <c r="B2" s="228"/>
      <c r="C2" s="228"/>
      <c r="D2" s="228"/>
      <c r="E2" s="228"/>
      <c r="F2" s="228"/>
      <c r="G2" s="228"/>
      <c r="H2" s="228"/>
      <c r="I2" s="228"/>
    </row>
    <row r="3" spans="1:9" x14ac:dyDescent="0.4">
      <c r="A3" s="228" t="s">
        <v>392</v>
      </c>
      <c r="B3" s="228"/>
      <c r="C3" s="228"/>
      <c r="D3" s="228"/>
      <c r="E3" s="228"/>
      <c r="F3" s="228"/>
      <c r="G3" s="228"/>
      <c r="H3" s="228"/>
      <c r="I3" s="228"/>
    </row>
    <row r="4" spans="1:9" x14ac:dyDescent="0.4">
      <c r="A4" s="228" t="s">
        <v>609</v>
      </c>
      <c r="B4" s="228"/>
      <c r="C4" s="228"/>
      <c r="D4" s="228"/>
      <c r="E4" s="228"/>
      <c r="F4" s="228"/>
      <c r="G4" s="228"/>
      <c r="H4" s="228"/>
      <c r="I4" s="228"/>
    </row>
    <row r="6" spans="1:9" x14ac:dyDescent="0.4">
      <c r="A6" s="229" t="s">
        <v>127</v>
      </c>
      <c r="B6" s="232" t="s">
        <v>128</v>
      </c>
      <c r="C6" s="3" t="s">
        <v>129</v>
      </c>
      <c r="D6" s="232" t="s">
        <v>130</v>
      </c>
      <c r="E6" s="232" t="s">
        <v>131</v>
      </c>
      <c r="F6" s="60" t="s">
        <v>132</v>
      </c>
      <c r="G6" s="60" t="s">
        <v>133</v>
      </c>
      <c r="H6" s="61" t="s">
        <v>134</v>
      </c>
      <c r="I6" s="60" t="s">
        <v>135</v>
      </c>
    </row>
    <row r="7" spans="1:9" x14ac:dyDescent="0.4">
      <c r="A7" s="230"/>
      <c r="B7" s="142"/>
      <c r="C7" s="5" t="s">
        <v>136</v>
      </c>
      <c r="D7" s="142"/>
      <c r="E7" s="142"/>
      <c r="F7" s="62" t="s">
        <v>137</v>
      </c>
      <c r="G7" s="62" t="s">
        <v>138</v>
      </c>
      <c r="H7" s="63" t="s">
        <v>139</v>
      </c>
      <c r="I7" s="62" t="s">
        <v>140</v>
      </c>
    </row>
    <row r="8" spans="1:9" x14ac:dyDescent="0.4">
      <c r="A8" s="231"/>
      <c r="B8" s="143"/>
      <c r="C8" s="64"/>
      <c r="D8" s="143"/>
      <c r="E8" s="143"/>
      <c r="F8" s="64"/>
      <c r="G8" s="65" t="s">
        <v>141</v>
      </c>
      <c r="H8" s="66"/>
      <c r="I8" s="65" t="s">
        <v>142</v>
      </c>
    </row>
    <row r="9" spans="1:9" ht="63" x14ac:dyDescent="0.4">
      <c r="A9" s="58">
        <v>1</v>
      </c>
      <c r="B9" s="67" t="s">
        <v>167</v>
      </c>
      <c r="C9" s="68">
        <v>19800</v>
      </c>
      <c r="D9" s="68">
        <v>19800</v>
      </c>
      <c r="E9" s="69" t="s">
        <v>145</v>
      </c>
      <c r="F9" s="69" t="s">
        <v>404</v>
      </c>
      <c r="G9" s="69" t="s">
        <v>404</v>
      </c>
      <c r="H9" s="59" t="s">
        <v>148</v>
      </c>
      <c r="I9" s="70" t="s">
        <v>165</v>
      </c>
    </row>
    <row r="10" spans="1:9" ht="63" x14ac:dyDescent="0.4">
      <c r="A10" s="58">
        <v>2</v>
      </c>
      <c r="B10" s="71" t="s">
        <v>168</v>
      </c>
      <c r="C10" s="72">
        <v>5000</v>
      </c>
      <c r="D10" s="72">
        <v>240</v>
      </c>
      <c r="E10" s="69" t="s">
        <v>145</v>
      </c>
      <c r="F10" s="59" t="s">
        <v>405</v>
      </c>
      <c r="G10" s="59" t="s">
        <v>584</v>
      </c>
      <c r="H10" s="59" t="s">
        <v>148</v>
      </c>
      <c r="I10" s="73" t="s">
        <v>166</v>
      </c>
    </row>
    <row r="11" spans="1:9" x14ac:dyDescent="0.4">
      <c r="A11" s="76"/>
      <c r="D11" s="136"/>
    </row>
    <row r="12" spans="1:9" x14ac:dyDescent="0.4">
      <c r="A12" s="76"/>
    </row>
  </sheetData>
  <mergeCells count="7">
    <mergeCell ref="A2:I2"/>
    <mergeCell ref="A3:I3"/>
    <mergeCell ref="A4:I4"/>
    <mergeCell ref="A6:A8"/>
    <mergeCell ref="B6:B8"/>
    <mergeCell ref="D6:D8"/>
    <mergeCell ref="E6:E8"/>
  </mergeCells>
  <dataValidations count="1">
    <dataValidation type="list" allowBlank="1" showInputMessage="1" showErrorMessage="1" sqref="E9:E10" xr:uid="{65ADE2E2-ECF0-4582-A5D2-AD2D5CC1FF4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25" right="0.25" top="0.75" bottom="0.75" header="0.3" footer="0.3"/>
  <pageSetup paperSize="9" scale="8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28"/>
  <sheetViews>
    <sheetView view="pageBreakPreview" zoomScale="60" zoomScaleNormal="82" workbookViewId="0">
      <selection activeCell="A19" sqref="A19:I19"/>
    </sheetView>
  </sheetViews>
  <sheetFormatPr defaultColWidth="9.09765625" defaultRowHeight="21" x14ac:dyDescent="0.4"/>
  <cols>
    <col min="1" max="1" width="5.59765625" style="1" customWidth="1"/>
    <col min="2" max="2" width="39.3984375" style="1" customWidth="1"/>
    <col min="3" max="3" width="11.796875" style="1" bestFit="1" customWidth="1"/>
    <col min="4" max="4" width="13.296875" style="1" customWidth="1"/>
    <col min="5" max="5" width="11.5" style="1" bestFit="1" customWidth="1"/>
    <col min="6" max="6" width="29" style="1" customWidth="1"/>
    <col min="7" max="7" width="24.796875" style="1" customWidth="1"/>
    <col min="8" max="8" width="18.8984375" style="29" customWidth="1"/>
    <col min="9" max="9" width="26.59765625" style="1" customWidth="1"/>
    <col min="10" max="16384" width="9.09765625" style="1"/>
  </cols>
  <sheetData>
    <row r="2" spans="1:9" x14ac:dyDescent="0.4">
      <c r="A2" s="228" t="s">
        <v>427</v>
      </c>
      <c r="B2" s="228"/>
      <c r="C2" s="228"/>
      <c r="D2" s="228"/>
      <c r="E2" s="228"/>
      <c r="F2" s="228"/>
      <c r="G2" s="228"/>
      <c r="H2" s="228"/>
      <c r="I2" s="228"/>
    </row>
    <row r="3" spans="1:9" x14ac:dyDescent="0.4">
      <c r="A3" s="228" t="s">
        <v>392</v>
      </c>
      <c r="B3" s="228"/>
      <c r="C3" s="228"/>
      <c r="D3" s="228"/>
      <c r="E3" s="228"/>
      <c r="F3" s="228"/>
      <c r="G3" s="228"/>
      <c r="H3" s="228"/>
      <c r="I3" s="228"/>
    </row>
    <row r="4" spans="1:9" x14ac:dyDescent="0.4">
      <c r="A4" s="228" t="s">
        <v>610</v>
      </c>
      <c r="B4" s="228"/>
      <c r="C4" s="228"/>
      <c r="D4" s="228"/>
      <c r="E4" s="228"/>
      <c r="F4" s="228"/>
      <c r="G4" s="228"/>
      <c r="H4" s="228"/>
      <c r="I4" s="228"/>
    </row>
    <row r="6" spans="1:9" x14ac:dyDescent="0.4">
      <c r="A6" s="229" t="s">
        <v>127</v>
      </c>
      <c r="B6" s="232" t="s">
        <v>128</v>
      </c>
      <c r="C6" s="3" t="s">
        <v>129</v>
      </c>
      <c r="D6" s="232" t="s">
        <v>130</v>
      </c>
      <c r="E6" s="232" t="s">
        <v>131</v>
      </c>
      <c r="F6" s="60" t="s">
        <v>132</v>
      </c>
      <c r="G6" s="60" t="s">
        <v>133</v>
      </c>
      <c r="H6" s="61" t="s">
        <v>134</v>
      </c>
      <c r="I6" s="60" t="s">
        <v>135</v>
      </c>
    </row>
    <row r="7" spans="1:9" x14ac:dyDescent="0.4">
      <c r="A7" s="230"/>
      <c r="B7" s="142"/>
      <c r="C7" s="5" t="s">
        <v>136</v>
      </c>
      <c r="D7" s="142"/>
      <c r="E7" s="142"/>
      <c r="F7" s="62" t="s">
        <v>137</v>
      </c>
      <c r="G7" s="62" t="s">
        <v>138</v>
      </c>
      <c r="H7" s="63" t="s">
        <v>139</v>
      </c>
      <c r="I7" s="62" t="s">
        <v>140</v>
      </c>
    </row>
    <row r="8" spans="1:9" x14ac:dyDescent="0.4">
      <c r="A8" s="231"/>
      <c r="B8" s="143"/>
      <c r="C8" s="64"/>
      <c r="D8" s="143"/>
      <c r="E8" s="143"/>
      <c r="F8" s="64"/>
      <c r="G8" s="65" t="s">
        <v>141</v>
      </c>
      <c r="H8" s="66"/>
      <c r="I8" s="65" t="s">
        <v>142</v>
      </c>
    </row>
    <row r="9" spans="1:9" ht="42" x14ac:dyDescent="0.4">
      <c r="A9" s="58">
        <v>1</v>
      </c>
      <c r="B9" s="67" t="s">
        <v>186</v>
      </c>
      <c r="C9" s="68">
        <v>100000</v>
      </c>
      <c r="D9" s="68">
        <v>29000</v>
      </c>
      <c r="E9" s="59" t="s">
        <v>204</v>
      </c>
      <c r="F9" s="69" t="s">
        <v>406</v>
      </c>
      <c r="G9" s="69" t="s">
        <v>406</v>
      </c>
      <c r="H9" s="59" t="s">
        <v>148</v>
      </c>
      <c r="I9" s="70" t="s">
        <v>169</v>
      </c>
    </row>
    <row r="10" spans="1:9" ht="42" x14ac:dyDescent="0.4">
      <c r="A10" s="58">
        <v>2</v>
      </c>
      <c r="B10" s="71" t="s">
        <v>187</v>
      </c>
      <c r="C10" s="72">
        <v>100000</v>
      </c>
      <c r="D10" s="72">
        <v>3300</v>
      </c>
      <c r="E10" s="59" t="s">
        <v>204</v>
      </c>
      <c r="F10" s="59" t="s">
        <v>407</v>
      </c>
      <c r="G10" s="59" t="s">
        <v>407</v>
      </c>
      <c r="H10" s="59" t="s">
        <v>148</v>
      </c>
      <c r="I10" s="73" t="s">
        <v>170</v>
      </c>
    </row>
    <row r="11" spans="1:9" ht="42" x14ac:dyDescent="0.4">
      <c r="A11" s="59">
        <v>3</v>
      </c>
      <c r="B11" s="67" t="s">
        <v>188</v>
      </c>
      <c r="C11" s="68">
        <v>100000</v>
      </c>
      <c r="D11" s="68">
        <v>10000</v>
      </c>
      <c r="E11" s="59" t="s">
        <v>204</v>
      </c>
      <c r="F11" s="69" t="s">
        <v>408</v>
      </c>
      <c r="G11" s="69" t="s">
        <v>408</v>
      </c>
      <c r="H11" s="59" t="s">
        <v>148</v>
      </c>
      <c r="I11" s="70" t="s">
        <v>171</v>
      </c>
    </row>
    <row r="12" spans="1:9" ht="42" x14ac:dyDescent="0.4">
      <c r="A12" s="59">
        <v>4</v>
      </c>
      <c r="B12" s="71" t="s">
        <v>189</v>
      </c>
      <c r="C12" s="72">
        <v>100000</v>
      </c>
      <c r="D12" s="72">
        <v>10000</v>
      </c>
      <c r="E12" s="59" t="s">
        <v>204</v>
      </c>
      <c r="F12" s="59" t="s">
        <v>409</v>
      </c>
      <c r="G12" s="59" t="s">
        <v>409</v>
      </c>
      <c r="H12" s="59" t="s">
        <v>148</v>
      </c>
      <c r="I12" s="73" t="s">
        <v>172</v>
      </c>
    </row>
    <row r="13" spans="1:9" ht="63" x14ac:dyDescent="0.4">
      <c r="A13" s="31">
        <v>5</v>
      </c>
      <c r="B13" s="67" t="s">
        <v>190</v>
      </c>
      <c r="C13" s="68">
        <v>100000</v>
      </c>
      <c r="D13" s="68">
        <v>5000</v>
      </c>
      <c r="E13" s="59" t="s">
        <v>204</v>
      </c>
      <c r="F13" s="69" t="s">
        <v>410</v>
      </c>
      <c r="G13" s="69" t="s">
        <v>410</v>
      </c>
      <c r="H13" s="59" t="s">
        <v>148</v>
      </c>
      <c r="I13" s="70" t="s">
        <v>173</v>
      </c>
    </row>
    <row r="14" spans="1:9" ht="42" x14ac:dyDescent="0.4">
      <c r="A14" s="31">
        <v>6</v>
      </c>
      <c r="B14" s="71" t="s">
        <v>191</v>
      </c>
      <c r="C14" s="72">
        <v>100000</v>
      </c>
      <c r="D14" s="72">
        <v>5000</v>
      </c>
      <c r="E14" s="59" t="s">
        <v>204</v>
      </c>
      <c r="F14" s="59" t="s">
        <v>411</v>
      </c>
      <c r="G14" s="59" t="s">
        <v>411</v>
      </c>
      <c r="H14" s="59" t="s">
        <v>148</v>
      </c>
      <c r="I14" s="73" t="s">
        <v>174</v>
      </c>
    </row>
    <row r="15" spans="1:9" ht="42" x14ac:dyDescent="0.4">
      <c r="A15" s="31">
        <v>7</v>
      </c>
      <c r="B15" s="67" t="s">
        <v>192</v>
      </c>
      <c r="C15" s="68">
        <v>500000</v>
      </c>
      <c r="D15" s="68">
        <v>856</v>
      </c>
      <c r="E15" s="59" t="s">
        <v>204</v>
      </c>
      <c r="F15" s="69" t="s">
        <v>412</v>
      </c>
      <c r="G15" s="69" t="s">
        <v>412</v>
      </c>
      <c r="H15" s="59" t="s">
        <v>148</v>
      </c>
      <c r="I15" s="70" t="s">
        <v>623</v>
      </c>
    </row>
    <row r="16" spans="1:9" ht="63" x14ac:dyDescent="0.4">
      <c r="A16" s="31">
        <v>8</v>
      </c>
      <c r="B16" s="71" t="s">
        <v>193</v>
      </c>
      <c r="C16" s="72">
        <v>500000</v>
      </c>
      <c r="D16" s="72">
        <v>5500</v>
      </c>
      <c r="E16" s="59" t="s">
        <v>204</v>
      </c>
      <c r="F16" s="59" t="s">
        <v>413</v>
      </c>
      <c r="G16" s="59" t="s">
        <v>413</v>
      </c>
      <c r="H16" s="59" t="s">
        <v>148</v>
      </c>
      <c r="I16" s="73" t="s">
        <v>175</v>
      </c>
    </row>
    <row r="17" spans="1:9" ht="63" x14ac:dyDescent="0.4">
      <c r="A17" s="31">
        <v>9</v>
      </c>
      <c r="B17" s="67" t="s">
        <v>194</v>
      </c>
      <c r="C17" s="68">
        <v>360000</v>
      </c>
      <c r="D17" s="68">
        <v>3200</v>
      </c>
      <c r="E17" s="59" t="s">
        <v>204</v>
      </c>
      <c r="F17" s="69" t="s">
        <v>414</v>
      </c>
      <c r="G17" s="69" t="s">
        <v>585</v>
      </c>
      <c r="H17" s="59" t="s">
        <v>148</v>
      </c>
      <c r="I17" s="70" t="s">
        <v>176</v>
      </c>
    </row>
    <row r="18" spans="1:9" x14ac:dyDescent="0.4">
      <c r="A18" s="31">
        <v>10</v>
      </c>
      <c r="B18" s="71" t="s">
        <v>195</v>
      </c>
      <c r="C18" s="72">
        <v>5000</v>
      </c>
      <c r="D18" s="72">
        <v>44400</v>
      </c>
      <c r="E18" s="59" t="s">
        <v>204</v>
      </c>
      <c r="F18" s="59" t="s">
        <v>415</v>
      </c>
      <c r="G18" s="59" t="s">
        <v>415</v>
      </c>
      <c r="H18" s="59" t="s">
        <v>148</v>
      </c>
      <c r="I18" s="73" t="s">
        <v>177</v>
      </c>
    </row>
    <row r="19" spans="1:9" ht="42" x14ac:dyDescent="0.4">
      <c r="A19" s="31">
        <v>11</v>
      </c>
      <c r="B19" s="67" t="s">
        <v>196</v>
      </c>
      <c r="C19" s="68">
        <v>50000</v>
      </c>
      <c r="D19" s="68">
        <v>2899</v>
      </c>
      <c r="E19" s="59" t="s">
        <v>204</v>
      </c>
      <c r="F19" s="69" t="s">
        <v>416</v>
      </c>
      <c r="G19" s="69" t="s">
        <v>416</v>
      </c>
      <c r="H19" s="59" t="s">
        <v>148</v>
      </c>
      <c r="I19" s="70" t="s">
        <v>178</v>
      </c>
    </row>
    <row r="20" spans="1:9" ht="84" x14ac:dyDescent="0.4">
      <c r="A20" s="31">
        <v>12</v>
      </c>
      <c r="B20" s="71" t="s">
        <v>197</v>
      </c>
      <c r="C20" s="72">
        <v>500000</v>
      </c>
      <c r="D20" s="72">
        <v>12840</v>
      </c>
      <c r="E20" s="59" t="s">
        <v>204</v>
      </c>
      <c r="F20" s="59" t="s">
        <v>417</v>
      </c>
      <c r="G20" s="59" t="s">
        <v>417</v>
      </c>
      <c r="H20" s="59" t="s">
        <v>148</v>
      </c>
      <c r="I20" s="73" t="s">
        <v>179</v>
      </c>
    </row>
    <row r="21" spans="1:9" ht="42" x14ac:dyDescent="0.4">
      <c r="A21" s="31">
        <v>13</v>
      </c>
      <c r="B21" s="67" t="s">
        <v>198</v>
      </c>
      <c r="C21" s="68">
        <v>200000</v>
      </c>
      <c r="D21" s="68">
        <v>29975</v>
      </c>
      <c r="E21" s="59" t="s">
        <v>204</v>
      </c>
      <c r="F21" s="69" t="s">
        <v>418</v>
      </c>
      <c r="G21" s="69" t="s">
        <v>418</v>
      </c>
      <c r="H21" s="59" t="s">
        <v>148</v>
      </c>
      <c r="I21" s="70" t="s">
        <v>180</v>
      </c>
    </row>
    <row r="22" spans="1:9" ht="42" x14ac:dyDescent="0.4">
      <c r="A22" s="31">
        <v>14</v>
      </c>
      <c r="B22" s="71" t="s">
        <v>419</v>
      </c>
      <c r="C22" s="72">
        <v>495356.5</v>
      </c>
      <c r="D22" s="72">
        <v>495356.5</v>
      </c>
      <c r="E22" s="59" t="s">
        <v>204</v>
      </c>
      <c r="F22" s="59" t="s">
        <v>420</v>
      </c>
      <c r="G22" s="59" t="s">
        <v>586</v>
      </c>
      <c r="H22" s="59" t="s">
        <v>148</v>
      </c>
      <c r="I22" s="73" t="s">
        <v>181</v>
      </c>
    </row>
    <row r="23" spans="1:9" ht="42" x14ac:dyDescent="0.4">
      <c r="A23" s="31">
        <v>15</v>
      </c>
      <c r="B23" s="67" t="s">
        <v>199</v>
      </c>
      <c r="C23" s="68">
        <v>4180</v>
      </c>
      <c r="D23" s="68">
        <v>4180</v>
      </c>
      <c r="E23" s="59" t="s">
        <v>204</v>
      </c>
      <c r="F23" s="69" t="s">
        <v>426</v>
      </c>
      <c r="G23" s="69" t="s">
        <v>426</v>
      </c>
      <c r="H23" s="59" t="s">
        <v>148</v>
      </c>
      <c r="I23" s="70" t="s">
        <v>182</v>
      </c>
    </row>
    <row r="24" spans="1:9" ht="63" x14ac:dyDescent="0.4">
      <c r="A24" s="31">
        <v>16</v>
      </c>
      <c r="B24" s="71" t="s">
        <v>200</v>
      </c>
      <c r="C24" s="72">
        <v>70000</v>
      </c>
      <c r="D24" s="72">
        <v>70000</v>
      </c>
      <c r="E24" s="59" t="s">
        <v>204</v>
      </c>
      <c r="F24" s="77" t="s">
        <v>425</v>
      </c>
      <c r="G24" s="77" t="s">
        <v>425</v>
      </c>
      <c r="H24" s="59" t="s">
        <v>148</v>
      </c>
      <c r="I24" s="73" t="s">
        <v>183</v>
      </c>
    </row>
    <row r="25" spans="1:9" x14ac:dyDescent="0.4">
      <c r="A25" s="31">
        <v>17</v>
      </c>
      <c r="B25" s="67" t="s">
        <v>201</v>
      </c>
      <c r="C25" s="68">
        <v>34800</v>
      </c>
      <c r="D25" s="68">
        <v>90451.38</v>
      </c>
      <c r="E25" s="59" t="s">
        <v>204</v>
      </c>
      <c r="F25" s="69" t="s">
        <v>421</v>
      </c>
      <c r="G25" s="69" t="s">
        <v>587</v>
      </c>
      <c r="H25" s="59" t="s">
        <v>148</v>
      </c>
      <c r="I25" s="70" t="s">
        <v>184</v>
      </c>
    </row>
    <row r="26" spans="1:9" ht="42" x14ac:dyDescent="0.4">
      <c r="A26" s="31">
        <v>18</v>
      </c>
      <c r="B26" s="71" t="s">
        <v>202</v>
      </c>
      <c r="C26" s="72">
        <v>160000</v>
      </c>
      <c r="D26" s="72">
        <v>40000</v>
      </c>
      <c r="E26" s="59" t="s">
        <v>204</v>
      </c>
      <c r="F26" s="59" t="s">
        <v>424</v>
      </c>
      <c r="G26" s="59" t="s">
        <v>424</v>
      </c>
      <c r="H26" s="59" t="s">
        <v>148</v>
      </c>
      <c r="I26" s="73" t="s">
        <v>185</v>
      </c>
    </row>
    <row r="27" spans="1:9" ht="63" x14ac:dyDescent="0.4">
      <c r="A27" s="31">
        <v>19</v>
      </c>
      <c r="B27" s="67" t="s">
        <v>203</v>
      </c>
      <c r="C27" s="68">
        <v>499000</v>
      </c>
      <c r="D27" s="68">
        <v>499000</v>
      </c>
      <c r="E27" s="59" t="s">
        <v>204</v>
      </c>
      <c r="F27" s="69" t="s">
        <v>423</v>
      </c>
      <c r="G27" s="69" t="s">
        <v>423</v>
      </c>
      <c r="H27" s="59" t="s">
        <v>148</v>
      </c>
      <c r="I27" s="70" t="s">
        <v>573</v>
      </c>
    </row>
    <row r="28" spans="1:9" x14ac:dyDescent="0.4">
      <c r="D28" s="136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10</vt:i4>
      </vt:variant>
    </vt:vector>
  </HeadingPairs>
  <TitlesOfParts>
    <vt:vector size="27" baseType="lpstr">
      <vt:lpstr>ไตรมาส 2</vt:lpstr>
      <vt:lpstr>ไตรมาส3</vt:lpstr>
      <vt:lpstr>ไตรมาส4</vt:lpstr>
      <vt:lpstr>ไตรมาส 1 (63)</vt:lpstr>
      <vt:lpstr>สรุป</vt:lpstr>
      <vt:lpstr>ต.ค. 67</vt:lpstr>
      <vt:lpstr>พ.ย. 67</vt:lpstr>
      <vt:lpstr>ธ.ค. 67</vt:lpstr>
      <vt:lpstr>ม.ค. 68</vt:lpstr>
      <vt:lpstr>ก.พ. 68</vt:lpstr>
      <vt:lpstr>มี.ค. 68</vt:lpstr>
      <vt:lpstr>เม.ย 68</vt:lpstr>
      <vt:lpstr>พ.ค 68</vt:lpstr>
      <vt:lpstr>มิ.ย 68</vt:lpstr>
      <vt:lpstr>ก.ค 68</vt:lpstr>
      <vt:lpstr>ส.ค 68</vt:lpstr>
      <vt:lpstr>ก.ย 68</vt:lpstr>
      <vt:lpstr>'ก.พ. 68'!Print_Area</vt:lpstr>
      <vt:lpstr>'ก.ย 68'!Print_Area</vt:lpstr>
      <vt:lpstr>'ต.ค. 67'!Print_Area</vt:lpstr>
      <vt:lpstr>'ธ.ค. 67'!Print_Area</vt:lpstr>
      <vt:lpstr>'พ.ย. 67'!Print_Area</vt:lpstr>
      <vt:lpstr>'ม.ค. 68'!Print_Area</vt:lpstr>
      <vt:lpstr>'มิ.ย 68'!Print_Area</vt:lpstr>
      <vt:lpstr>'มี.ค. 68'!Print_Area</vt:lpstr>
      <vt:lpstr>'เม.ย 68'!Print_Area</vt:lpstr>
      <vt:lpstr>'ไตรมาส 1 (63)'!Print_Titles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มิ้น ครับ</cp:lastModifiedBy>
  <cp:lastPrinted>2026-06-23T02:38:35Z</cp:lastPrinted>
  <dcterms:created xsi:type="dcterms:W3CDTF">2019-04-10T04:18:14Z</dcterms:created>
  <dcterms:modified xsi:type="dcterms:W3CDTF">2026-06-23T02:44:34Z</dcterms:modified>
</cp:coreProperties>
</file>